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1\Body do RMČ a ZMČ\RO a informování ZMČ o nich\RO\RO 19, 20, 21, 22, 23 RMČ 30. 6. 2021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E9" i="1" l="1"/>
</calcChain>
</file>

<file path=xl/sharedStrings.xml><?xml version="1.0" encoding="utf-8"?>
<sst xmlns="http://schemas.openxmlformats.org/spreadsheetml/2006/main" count="57" uniqueCount="40">
  <si>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</si>
  <si>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</si>
  <si>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</si>
  <si>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</si>
  <si>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</si>
  <si>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</si>
  <si>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</si>
  <si>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</si>
  <si>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</si>
  <si>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</si>
  <si>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</si>
  <si>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</si>
  <si>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</si>
  <si>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0</t>
  </si>
  <si>
    <t>CELKEM</t>
  </si>
  <si>
    <t>Revitalizace zahrady bytového domu Schoellerova, Praha-Čakovice</t>
  </si>
  <si>
    <t>0081647000000</t>
  </si>
  <si>
    <t>Dle USN ZHMP č. 28/28 ze dne 17. 6. 2021</t>
  </si>
  <si>
    <t>Dle USN ZHMP č. 28/44 ze dne 17. 6. 2021</t>
  </si>
  <si>
    <t>Dle USN ZHMP č. 28/46 ze dne 17. 6. 2021</t>
  </si>
  <si>
    <t>Vratka daně z příjmů právnických osob za zdaňovací období roku 2020</t>
  </si>
  <si>
    <t>Podíl na finančních prostředcích obdržených jako výnos daně z hazardních her a jako odvod z loterií v období 1. 12. 2020 - 31. 12. 2020 a 1. 1. 2021 - 31. 5. 2021 (VHP)</t>
  </si>
  <si>
    <t>Posílení mzdových prostředků zaměstnanců škol a školských zařízení včetně podpory pracovníků ve stravování v oblasti obecního školství</t>
  </si>
  <si>
    <t>Dle USN ZHMP č. 28/82, bod I/3 ze dne 17. 6. 2021</t>
  </si>
  <si>
    <t>1</t>
  </si>
  <si>
    <t>2</t>
  </si>
  <si>
    <t>3</t>
  </si>
  <si>
    <t>500</t>
  </si>
  <si>
    <t>Uzavření finančního vypořádání s hl. m. Prahou - odvod</t>
  </si>
  <si>
    <t>Účelové prostředky r. 2020</t>
  </si>
  <si>
    <t>Účelové prostředky r. 2020 (granty)</t>
  </si>
  <si>
    <t>Uzavření finančního vypořádání s hl. m. Prahou - příděl</t>
  </si>
  <si>
    <t>Participativní rozpočty</t>
  </si>
  <si>
    <t>6171</t>
  </si>
  <si>
    <t>Přeplatky místních poplatků</t>
  </si>
  <si>
    <t>Participativní rozpočty (inv.)</t>
  </si>
  <si>
    <t>Odvod celkem</t>
  </si>
  <si>
    <t>Dle USN ZHMP č. 28/42 ze dne 17. 6. 2021</t>
  </si>
  <si>
    <t>Rozpočet se zvýší na příjmové i výdajové straně o 8 689 700 Kč.</t>
  </si>
  <si>
    <t>Rozpočtová opatření RMČ dle USN RM 287/2021 ze dne 30.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</si>
</sst>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1" fontId="2" fillId="0" borderId="15" xfId="0" applyNumberFormat="1" applyFont="1" applyBorder="1" applyAlignment="1">
      <alignment wrapText="1"/>
    </xf>
    <xf numFmtId="1" fontId="2" fillId="0" borderId="16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15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1" fontId="2" fillId="0" borderId="13" xfId="0" applyNumberFormat="1" applyFont="1" applyBorder="1" applyAlignment="1">
      <alignment wrapText="1"/>
    </xf>
    <xf numFmtId="1" fontId="2" fillId="0" borderId="1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164" fontId="1" fillId="0" borderId="18" xfId="0" applyNumberFormat="1" applyFont="1" applyBorder="1" applyAlignment="1"/>
    <xf numFmtId="164" fontId="1" fillId="0" borderId="11" xfId="0" applyNumberFormat="1" applyFont="1" applyBorder="1"/>
    <xf numFmtId="0" fontId="2" fillId="0" borderId="2" xfId="0" applyFont="1" applyBorder="1" applyAlignment="1">
      <alignment horizontal="left" vertical="center" wrapText="1"/>
    </xf>
    <xf numFmtId="164" fontId="2" fillId="0" borderId="15" xfId="0" applyNumberFormat="1" applyFont="1" applyFill="1" applyBorder="1" applyAlignment="1">
      <alignment wrapText="1"/>
    </xf>
    <xf numFmtId="164" fontId="2" fillId="0" borderId="13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1" fontId="2" fillId="0" borderId="15" xfId="0" applyNumberFormat="1" applyFont="1" applyFill="1" applyBorder="1" applyAlignment="1">
      <alignment wrapText="1"/>
    </xf>
    <xf numFmtId="1" fontId="2" fillId="0" borderId="13" xfId="0" applyNumberFormat="1" applyFont="1" applyFill="1" applyBorder="1" applyAlignment="1">
      <alignment wrapText="1"/>
    </xf>
    <xf numFmtId="0" fontId="2" fillId="0" borderId="13" xfId="0" applyFont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center" wrapText="1"/>
    </xf>
    <xf numFmtId="0" fontId="2" fillId="0" borderId="13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A3" sqref="A3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1.4257812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8.7109375" customWidth="1"/>
    <col min="10" max="10" width="11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39</v>
      </c>
      <c r="B2" s="3"/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4" t="s">
        <v>7</v>
      </c>
      <c r="B4" s="15"/>
      <c r="C4" s="15" t="s">
        <v>1</v>
      </c>
      <c r="D4" s="16" t="s">
        <v>9</v>
      </c>
      <c r="E4" s="14" t="s">
        <v>10</v>
      </c>
      <c r="F4" s="15" t="s">
        <v>8</v>
      </c>
      <c r="G4" s="14" t="s">
        <v>4</v>
      </c>
      <c r="H4" s="15" t="s">
        <v>5</v>
      </c>
      <c r="I4" s="14" t="s">
        <v>2</v>
      </c>
      <c r="J4" s="20" t="s">
        <v>6</v>
      </c>
      <c r="K4" s="25" t="s">
        <v>11</v>
      </c>
      <c r="L4" s="21" t="s">
        <v>3</v>
      </c>
    </row>
    <row r="5" spans="1:12" ht="19.5" customHeight="1" x14ac:dyDescent="0.3">
      <c r="A5" s="60">
        <v>19</v>
      </c>
      <c r="B5" s="66" t="s">
        <v>15</v>
      </c>
      <c r="C5" s="67"/>
      <c r="D5" s="9">
        <v>1500000</v>
      </c>
      <c r="E5" s="10">
        <v>0</v>
      </c>
      <c r="F5" s="11">
        <v>3049</v>
      </c>
      <c r="G5" s="8">
        <v>6330</v>
      </c>
      <c r="H5" s="11">
        <v>4251</v>
      </c>
      <c r="I5" s="8">
        <v>84</v>
      </c>
      <c r="J5" s="42">
        <v>200</v>
      </c>
      <c r="K5" s="36" t="s">
        <v>16</v>
      </c>
      <c r="L5" s="78" t="s">
        <v>17</v>
      </c>
    </row>
    <row r="6" spans="1:12" ht="19.5" thickBot="1" x14ac:dyDescent="0.35">
      <c r="A6" s="77"/>
      <c r="B6" s="70"/>
      <c r="C6" s="80"/>
      <c r="D6" s="23">
        <v>0</v>
      </c>
      <c r="E6" s="17">
        <v>1500000</v>
      </c>
      <c r="F6" s="22">
        <v>3049</v>
      </c>
      <c r="G6" s="18">
        <v>3745</v>
      </c>
      <c r="H6" s="22">
        <v>6121</v>
      </c>
      <c r="I6" s="18">
        <v>84</v>
      </c>
      <c r="J6" s="43">
        <v>200</v>
      </c>
      <c r="K6" s="37" t="s">
        <v>16</v>
      </c>
      <c r="L6" s="74"/>
    </row>
    <row r="7" spans="1:12" ht="18.75" customHeight="1" x14ac:dyDescent="0.3">
      <c r="A7" s="60">
        <v>20</v>
      </c>
      <c r="B7" s="66" t="s">
        <v>20</v>
      </c>
      <c r="C7" s="67"/>
      <c r="D7" s="9">
        <v>3185100</v>
      </c>
      <c r="E7" s="10">
        <v>0</v>
      </c>
      <c r="F7" s="11">
        <v>3055</v>
      </c>
      <c r="G7" s="8">
        <v>6330</v>
      </c>
      <c r="H7" s="12">
        <v>4137</v>
      </c>
      <c r="I7" s="13">
        <v>99</v>
      </c>
      <c r="J7" s="42">
        <v>1000</v>
      </c>
      <c r="K7" s="36" t="s">
        <v>13</v>
      </c>
      <c r="L7" s="78" t="s">
        <v>18</v>
      </c>
    </row>
    <row r="8" spans="1:12" ht="18.75" x14ac:dyDescent="0.3">
      <c r="A8" s="61"/>
      <c r="B8" s="68"/>
      <c r="C8" s="69"/>
      <c r="D8" s="26">
        <v>0</v>
      </c>
      <c r="E8" s="28">
        <v>709000</v>
      </c>
      <c r="F8" s="30">
        <v>3055</v>
      </c>
      <c r="G8" s="32">
        <v>6171</v>
      </c>
      <c r="H8" s="40">
        <v>6121</v>
      </c>
      <c r="I8" s="34">
        <v>0</v>
      </c>
      <c r="J8" s="44">
        <v>900</v>
      </c>
      <c r="K8" s="38" t="s">
        <v>13</v>
      </c>
      <c r="L8" s="79"/>
    </row>
    <row r="9" spans="1:12" ht="19.5" thickBot="1" x14ac:dyDescent="0.35">
      <c r="A9" s="77"/>
      <c r="B9" s="70"/>
      <c r="C9" s="80"/>
      <c r="D9" s="23">
        <v>0</v>
      </c>
      <c r="E9" s="17">
        <f>D7-E8</f>
        <v>2476100</v>
      </c>
      <c r="F9" s="22">
        <v>3055</v>
      </c>
      <c r="G9" s="18">
        <v>3745</v>
      </c>
      <c r="H9" s="24">
        <v>5171</v>
      </c>
      <c r="I9" s="19">
        <v>99</v>
      </c>
      <c r="J9" s="43">
        <v>200</v>
      </c>
      <c r="K9" s="37" t="s">
        <v>13</v>
      </c>
      <c r="L9" s="74"/>
    </row>
    <row r="10" spans="1:12" ht="18.75" customHeight="1" x14ac:dyDescent="0.3">
      <c r="A10" s="60">
        <v>21</v>
      </c>
      <c r="B10" s="66" t="s">
        <v>21</v>
      </c>
      <c r="C10" s="67"/>
      <c r="D10" s="9">
        <v>352500</v>
      </c>
      <c r="E10" s="10">
        <v>0</v>
      </c>
      <c r="F10" s="11">
        <v>3057</v>
      </c>
      <c r="G10" s="8">
        <v>6330</v>
      </c>
      <c r="H10" s="12">
        <v>4137</v>
      </c>
      <c r="I10" s="13">
        <v>98</v>
      </c>
      <c r="J10" s="42">
        <v>400</v>
      </c>
      <c r="K10" s="36" t="s">
        <v>13</v>
      </c>
      <c r="L10" s="58" t="s">
        <v>19</v>
      </c>
    </row>
    <row r="11" spans="1:12" ht="18.75" x14ac:dyDescent="0.3">
      <c r="A11" s="61"/>
      <c r="B11" s="68"/>
      <c r="C11" s="69"/>
      <c r="D11" s="26">
        <v>0</v>
      </c>
      <c r="E11" s="28">
        <v>352500</v>
      </c>
      <c r="F11" s="30">
        <v>3057</v>
      </c>
      <c r="G11" s="32">
        <v>3419</v>
      </c>
      <c r="H11" s="40">
        <v>5222</v>
      </c>
      <c r="I11" s="34">
        <v>98</v>
      </c>
      <c r="J11" s="44">
        <v>400</v>
      </c>
      <c r="K11" s="38" t="s">
        <v>13</v>
      </c>
      <c r="L11" s="59"/>
    </row>
    <row r="12" spans="1:12" ht="18.75" x14ac:dyDescent="0.3">
      <c r="A12" s="61"/>
      <c r="B12" s="68"/>
      <c r="C12" s="69"/>
      <c r="D12" s="26">
        <v>352500</v>
      </c>
      <c r="E12" s="28">
        <v>0</v>
      </c>
      <c r="F12" s="30">
        <v>3057</v>
      </c>
      <c r="G12" s="32">
        <v>6330</v>
      </c>
      <c r="H12" s="40">
        <v>4137</v>
      </c>
      <c r="I12" s="34">
        <v>98</v>
      </c>
      <c r="J12" s="44">
        <v>600</v>
      </c>
      <c r="K12" s="38" t="s">
        <v>13</v>
      </c>
      <c r="L12" s="59"/>
    </row>
    <row r="13" spans="1:12" ht="18.75" x14ac:dyDescent="0.3">
      <c r="A13" s="61"/>
      <c r="B13" s="68"/>
      <c r="C13" s="69"/>
      <c r="D13" s="26">
        <v>0</v>
      </c>
      <c r="E13" s="28">
        <v>150000</v>
      </c>
      <c r="F13" s="30">
        <v>3057</v>
      </c>
      <c r="G13" s="32">
        <v>3319</v>
      </c>
      <c r="H13" s="40">
        <v>5222</v>
      </c>
      <c r="I13" s="34">
        <v>98</v>
      </c>
      <c r="J13" s="44">
        <v>600</v>
      </c>
      <c r="K13" s="38" t="s">
        <v>13</v>
      </c>
      <c r="L13" s="59"/>
    </row>
    <row r="14" spans="1:12" ht="19.5" thickBot="1" x14ac:dyDescent="0.35">
      <c r="A14" s="61"/>
      <c r="B14" s="70"/>
      <c r="C14" s="80"/>
      <c r="D14" s="27">
        <v>0</v>
      </c>
      <c r="E14" s="29">
        <v>202500</v>
      </c>
      <c r="F14" s="31">
        <v>3057</v>
      </c>
      <c r="G14" s="33">
        <v>3399</v>
      </c>
      <c r="H14" s="41">
        <v>5194</v>
      </c>
      <c r="I14" s="35">
        <v>98</v>
      </c>
      <c r="J14" s="45">
        <v>600</v>
      </c>
      <c r="K14" s="39" t="s">
        <v>13</v>
      </c>
      <c r="L14" s="59"/>
    </row>
    <row r="15" spans="1:12" ht="18.75" customHeight="1" x14ac:dyDescent="0.3">
      <c r="A15" s="60">
        <v>22</v>
      </c>
      <c r="B15" s="66" t="s">
        <v>22</v>
      </c>
      <c r="C15" s="67"/>
      <c r="D15" s="9">
        <v>2917400</v>
      </c>
      <c r="E15" s="10">
        <v>0</v>
      </c>
      <c r="F15" s="11">
        <v>3064</v>
      </c>
      <c r="G15" s="8">
        <v>6330</v>
      </c>
      <c r="H15" s="12">
        <v>4137</v>
      </c>
      <c r="I15" s="13">
        <v>96</v>
      </c>
      <c r="J15" s="42">
        <v>400</v>
      </c>
      <c r="K15" s="36" t="s">
        <v>13</v>
      </c>
      <c r="L15" s="58" t="s">
        <v>23</v>
      </c>
    </row>
    <row r="16" spans="1:12" ht="18.75" x14ac:dyDescent="0.3">
      <c r="A16" s="61"/>
      <c r="B16" s="68"/>
      <c r="C16" s="69"/>
      <c r="D16" s="26">
        <v>0</v>
      </c>
      <c r="E16" s="28">
        <v>377000</v>
      </c>
      <c r="F16" s="30">
        <v>3064</v>
      </c>
      <c r="G16" s="32">
        <v>3111</v>
      </c>
      <c r="H16" s="40">
        <v>5336</v>
      </c>
      <c r="I16" s="34">
        <v>96</v>
      </c>
      <c r="J16" s="44">
        <v>400</v>
      </c>
      <c r="K16" s="38" t="s">
        <v>24</v>
      </c>
      <c r="L16" s="59"/>
    </row>
    <row r="17" spans="1:12" ht="18.75" x14ac:dyDescent="0.3">
      <c r="A17" s="61"/>
      <c r="B17" s="68"/>
      <c r="C17" s="69"/>
      <c r="D17" s="26">
        <v>0</v>
      </c>
      <c r="E17" s="28">
        <v>217800</v>
      </c>
      <c r="F17" s="30">
        <v>3064</v>
      </c>
      <c r="G17" s="32">
        <v>3111</v>
      </c>
      <c r="H17" s="40">
        <v>5336</v>
      </c>
      <c r="I17" s="34">
        <v>96</v>
      </c>
      <c r="J17" s="44">
        <v>400</v>
      </c>
      <c r="K17" s="38" t="s">
        <v>25</v>
      </c>
      <c r="L17" s="59"/>
    </row>
    <row r="18" spans="1:12" ht="18.75" x14ac:dyDescent="0.3">
      <c r="A18" s="61"/>
      <c r="B18" s="68"/>
      <c r="C18" s="69"/>
      <c r="D18" s="26">
        <v>0</v>
      </c>
      <c r="E18" s="28">
        <v>325100</v>
      </c>
      <c r="F18" s="30">
        <v>3064</v>
      </c>
      <c r="G18" s="32">
        <v>3111</v>
      </c>
      <c r="H18" s="40">
        <v>5336</v>
      </c>
      <c r="I18" s="34">
        <v>96</v>
      </c>
      <c r="J18" s="44">
        <v>400</v>
      </c>
      <c r="K18" s="38" t="s">
        <v>26</v>
      </c>
      <c r="L18" s="59"/>
    </row>
    <row r="19" spans="1:12" ht="19.5" thickBot="1" x14ac:dyDescent="0.35">
      <c r="A19" s="61"/>
      <c r="B19" s="70"/>
      <c r="C19" s="69"/>
      <c r="D19" s="27">
        <v>0</v>
      </c>
      <c r="E19" s="29">
        <v>1997500</v>
      </c>
      <c r="F19" s="31">
        <v>3064</v>
      </c>
      <c r="G19" s="33">
        <v>3113</v>
      </c>
      <c r="H19" s="41">
        <v>5336</v>
      </c>
      <c r="I19" s="35">
        <v>96</v>
      </c>
      <c r="J19" s="45">
        <v>400</v>
      </c>
      <c r="K19" s="39" t="s">
        <v>27</v>
      </c>
      <c r="L19" s="59"/>
    </row>
    <row r="20" spans="1:12" ht="18.75" customHeight="1" x14ac:dyDescent="0.3">
      <c r="A20" s="60">
        <v>23</v>
      </c>
      <c r="B20" s="66" t="s">
        <v>28</v>
      </c>
      <c r="C20" s="48" t="s">
        <v>29</v>
      </c>
      <c r="D20" s="9">
        <v>0</v>
      </c>
      <c r="E20" s="10">
        <v>50000</v>
      </c>
      <c r="F20" s="11">
        <v>8024</v>
      </c>
      <c r="G20" s="8">
        <v>6330</v>
      </c>
      <c r="H20" s="12">
        <v>5347</v>
      </c>
      <c r="I20" s="13">
        <v>81</v>
      </c>
      <c r="J20" s="42">
        <v>1000</v>
      </c>
      <c r="K20" s="36" t="s">
        <v>13</v>
      </c>
      <c r="L20" s="78" t="s">
        <v>37</v>
      </c>
    </row>
    <row r="21" spans="1:12" ht="18.75" x14ac:dyDescent="0.3">
      <c r="A21" s="61"/>
      <c r="B21" s="68"/>
      <c r="C21" s="55" t="s">
        <v>30</v>
      </c>
      <c r="D21" s="26">
        <v>0</v>
      </c>
      <c r="E21" s="28">
        <v>26300</v>
      </c>
      <c r="F21" s="30">
        <v>8024</v>
      </c>
      <c r="G21" s="32">
        <v>6330</v>
      </c>
      <c r="H21" s="40">
        <v>5347</v>
      </c>
      <c r="I21" s="34">
        <v>115</v>
      </c>
      <c r="J21" s="44">
        <v>1000</v>
      </c>
      <c r="K21" s="38" t="s">
        <v>13</v>
      </c>
      <c r="L21" s="79"/>
    </row>
    <row r="22" spans="1:12" ht="18.75" x14ac:dyDescent="0.3">
      <c r="A22" s="61"/>
      <c r="B22" s="76"/>
      <c r="C22" s="55" t="s">
        <v>36</v>
      </c>
      <c r="D22" s="26">
        <v>76300</v>
      </c>
      <c r="E22" s="28">
        <v>0</v>
      </c>
      <c r="F22" s="30">
        <v>8024</v>
      </c>
      <c r="G22" s="32">
        <v>0</v>
      </c>
      <c r="H22" s="40">
        <v>8115</v>
      </c>
      <c r="I22" s="34">
        <v>0</v>
      </c>
      <c r="J22" s="44">
        <v>1000</v>
      </c>
      <c r="K22" s="38" t="s">
        <v>13</v>
      </c>
      <c r="L22" s="79"/>
    </row>
    <row r="23" spans="1:12" ht="18.75" x14ac:dyDescent="0.3">
      <c r="A23" s="61"/>
      <c r="B23" s="75" t="s">
        <v>31</v>
      </c>
      <c r="C23" s="71" t="s">
        <v>32</v>
      </c>
      <c r="D23" s="26">
        <v>72900</v>
      </c>
      <c r="E23" s="28">
        <v>0</v>
      </c>
      <c r="F23" s="30">
        <v>8024</v>
      </c>
      <c r="G23" s="32">
        <v>6330</v>
      </c>
      <c r="H23" s="40">
        <v>4137</v>
      </c>
      <c r="I23" s="34">
        <v>109</v>
      </c>
      <c r="J23" s="44">
        <v>1000</v>
      </c>
      <c r="K23" s="38" t="s">
        <v>13</v>
      </c>
      <c r="L23" s="79"/>
    </row>
    <row r="24" spans="1:12" ht="18.75" x14ac:dyDescent="0.3">
      <c r="A24" s="61"/>
      <c r="B24" s="68"/>
      <c r="C24" s="71"/>
      <c r="D24" s="26">
        <v>0</v>
      </c>
      <c r="E24" s="28">
        <v>72900</v>
      </c>
      <c r="F24" s="30">
        <v>8024</v>
      </c>
      <c r="G24" s="32">
        <v>6171</v>
      </c>
      <c r="H24" s="40">
        <v>6121</v>
      </c>
      <c r="I24" s="34">
        <v>109</v>
      </c>
      <c r="J24" s="44">
        <v>900</v>
      </c>
      <c r="K24" s="38" t="s">
        <v>33</v>
      </c>
      <c r="L24" s="79"/>
    </row>
    <row r="25" spans="1:12" ht="18.75" x14ac:dyDescent="0.3">
      <c r="A25" s="61"/>
      <c r="B25" s="68"/>
      <c r="C25" s="72" t="s">
        <v>34</v>
      </c>
      <c r="D25" s="26">
        <v>82400</v>
      </c>
      <c r="E25" s="28">
        <v>0</v>
      </c>
      <c r="F25" s="30">
        <v>8024</v>
      </c>
      <c r="G25" s="32">
        <v>6330</v>
      </c>
      <c r="H25" s="40">
        <v>4137</v>
      </c>
      <c r="I25" s="34">
        <v>0</v>
      </c>
      <c r="J25" s="44">
        <v>1000</v>
      </c>
      <c r="K25" s="38" t="s">
        <v>13</v>
      </c>
      <c r="L25" s="79"/>
    </row>
    <row r="26" spans="1:12" ht="18.75" x14ac:dyDescent="0.3">
      <c r="A26" s="61"/>
      <c r="B26" s="68"/>
      <c r="C26" s="73"/>
      <c r="D26" s="50">
        <v>0</v>
      </c>
      <c r="E26" s="49">
        <v>82400</v>
      </c>
      <c r="F26" s="52">
        <v>8024</v>
      </c>
      <c r="G26" s="51">
        <v>6171</v>
      </c>
      <c r="H26" s="54">
        <v>6121</v>
      </c>
      <c r="I26" s="53">
        <v>0</v>
      </c>
      <c r="J26" s="57">
        <v>900</v>
      </c>
      <c r="K26" s="56" t="s">
        <v>13</v>
      </c>
      <c r="L26" s="79"/>
    </row>
    <row r="27" spans="1:12" ht="18.75" x14ac:dyDescent="0.3">
      <c r="A27" s="61"/>
      <c r="B27" s="68"/>
      <c r="C27" s="72" t="s">
        <v>35</v>
      </c>
      <c r="D27" s="26">
        <v>150600</v>
      </c>
      <c r="E27" s="28">
        <v>0</v>
      </c>
      <c r="F27" s="30">
        <v>8024</v>
      </c>
      <c r="G27" s="32">
        <v>6330</v>
      </c>
      <c r="H27" s="40">
        <v>4251</v>
      </c>
      <c r="I27" s="34">
        <v>119</v>
      </c>
      <c r="J27" s="44">
        <v>1000</v>
      </c>
      <c r="K27" s="38" t="s">
        <v>13</v>
      </c>
      <c r="L27" s="79"/>
    </row>
    <row r="28" spans="1:12" ht="19.5" thickBot="1" x14ac:dyDescent="0.35">
      <c r="A28" s="77"/>
      <c r="B28" s="70"/>
      <c r="C28" s="74"/>
      <c r="D28" s="23">
        <v>0</v>
      </c>
      <c r="E28" s="17">
        <v>150600</v>
      </c>
      <c r="F28" s="22">
        <v>8024</v>
      </c>
      <c r="G28" s="18">
        <v>6171</v>
      </c>
      <c r="H28" s="24">
        <v>6121</v>
      </c>
      <c r="I28" s="19">
        <v>119</v>
      </c>
      <c r="J28" s="43">
        <v>900</v>
      </c>
      <c r="K28" s="37" t="s">
        <v>33</v>
      </c>
      <c r="L28" s="74"/>
    </row>
    <row r="29" spans="1:12" ht="19.5" thickBot="1" x14ac:dyDescent="0.35">
      <c r="A29" s="63" t="s">
        <v>14</v>
      </c>
      <c r="B29" s="64"/>
      <c r="C29" s="65"/>
      <c r="D29" s="46">
        <f>SUM(D5:D28)</f>
        <v>8689700</v>
      </c>
      <c r="E29" s="47">
        <f>SUM(E5:E28)</f>
        <v>8689700</v>
      </c>
      <c r="F29" s="63"/>
      <c r="G29" s="64"/>
      <c r="H29" s="64"/>
      <c r="I29" s="64"/>
      <c r="J29" s="64"/>
      <c r="K29" s="64"/>
      <c r="L29" s="65"/>
    </row>
    <row r="30" spans="1:12" ht="18.75" x14ac:dyDescent="0.3">
      <c r="C30" s="4"/>
      <c r="D30" s="4"/>
      <c r="E30" s="4"/>
      <c r="F30" s="4"/>
      <c r="G30" s="4"/>
      <c r="H30" s="4"/>
      <c r="I30" s="4"/>
      <c r="J30" s="5"/>
      <c r="K30" s="6"/>
      <c r="L30" s="4"/>
    </row>
    <row r="31" spans="1:12" ht="18.75" x14ac:dyDescent="0.3">
      <c r="A31" s="62" t="s">
        <v>38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2" spans="1:12" x14ac:dyDescent="0.25">
      <c r="K32" s="2" t="s">
        <v>12</v>
      </c>
    </row>
    <row r="35" ht="39" customHeight="1" x14ac:dyDescent="0.25"/>
  </sheetData>
  <mergeCells count="22">
    <mergeCell ref="L5:L6"/>
    <mergeCell ref="L7:L9"/>
    <mergeCell ref="L10:L14"/>
    <mergeCell ref="A5:A6"/>
    <mergeCell ref="A7:A9"/>
    <mergeCell ref="A10:A14"/>
    <mergeCell ref="B5:C6"/>
    <mergeCell ref="B7:C9"/>
    <mergeCell ref="B10:C14"/>
    <mergeCell ref="L15:L19"/>
    <mergeCell ref="A15:A19"/>
    <mergeCell ref="A31:L31"/>
    <mergeCell ref="F29:L29"/>
    <mergeCell ref="A29:C29"/>
    <mergeCell ref="B15:C19"/>
    <mergeCell ref="C23:C24"/>
    <mergeCell ref="C25:C26"/>
    <mergeCell ref="C27:C28"/>
    <mergeCell ref="B23:B28"/>
    <mergeCell ref="B20:B22"/>
    <mergeCell ref="A20:A28"/>
    <mergeCell ref="L20:L28"/>
  </mergeCells>
  <pageMargins left="0.25" right="0.25" top="0.75" bottom="0.75" header="0.3" footer="0.3"/>
  <pageSetup paperSize="9" scale="50" orientation="landscape" r:id="rId1"/>
  <ignoredErrors>
    <ignoredError sqref="K26:K28 K5:K24 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2021-06-28T08:16:24Z</cp:lastPrinted>
  <dcterms:created xsi:type="dcterms:W3CDTF">2019-03-13T09:15:28Z</dcterms:created>
  <dcterms:modified xsi:type="dcterms:W3CDTF">2021-06-30T12:00:50Z</dcterms:modified>
</cp:coreProperties>
</file>