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27\Desktop\Budoucí ÚD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</calcChain>
</file>

<file path=xl/sharedStrings.xml><?xml version="1.0" encoding="utf-8"?>
<sst xmlns="http://schemas.openxmlformats.org/spreadsheetml/2006/main" count="57" uniqueCount="39">
  <si>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</si>
  <si>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</si>
  <si>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</si>
  <si>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</si>
  <si>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</si>
  <si>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</si>
  <si>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</si>
  <si>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</si>
  <si>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</si>
  <si>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</si>
  <si>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</si>
  <si>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</si>
  <si>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 xml:space="preserve"> </t>
  </si>
  <si>
    <t>CELKEM</t>
  </si>
  <si>
    <t>Přesun finančních prostředků mezi dvěma ODPA</t>
  </si>
  <si>
    <t>0</t>
  </si>
  <si>
    <t>6221</t>
  </si>
  <si>
    <t>ZJ</t>
  </si>
  <si>
    <t>Přijetí dotace - financování adaptační skupiny pro děti cizince migrující z Ukrajiny</t>
  </si>
  <si>
    <t>Přijetí dotace - Komunitní centrum - Sýpka Čakovice</t>
  </si>
  <si>
    <t>2761657</t>
  </si>
  <si>
    <t>Dle USN RHMP č. 2218 ze dne 29. 8. 2022</t>
  </si>
  <si>
    <t>Dle USN ZHMP č. 39/86 ze dne 8. 9. 2022</t>
  </si>
  <si>
    <t>Přijetí dotace - Dostavba ZŠ Dr. Edvarda Beneše - budova A</t>
  </si>
  <si>
    <t>81590</t>
  </si>
  <si>
    <t>Dle USN ZHMP č. 39/82 ze dne 8. 9. 2022</t>
  </si>
  <si>
    <t>Přijetí dotace - Realizace opatření pro pražské domácnosti ohrožené inflací</t>
  </si>
  <si>
    <t xml:space="preserve">Dle USN ZHMP č. 39/1 ze dne 8. 9. 2022 </t>
  </si>
  <si>
    <t>Přijetí dotace - Modernizace učeben na ZŠ Dr. E. Beneše II</t>
  </si>
  <si>
    <t>2732219</t>
  </si>
  <si>
    <t>Dle USN ZHMP č. 39/13 ze dne 8. 9. 2022</t>
  </si>
  <si>
    <t>Změna charakteru části dotace - Revitalizace třeboradické návsi</t>
  </si>
  <si>
    <t>81885</t>
  </si>
  <si>
    <t>Dle USN ZHMP č. 39/53 ze dne 8. 9. 2022</t>
  </si>
  <si>
    <t>Přijetí dotace - Úhrada výdajů vzniklých v souvislosti s konáním voleb do 1/3 Senátu Parlamentu ČR, do Zastupitelstva hl. m. Prahy a zastupitelstev městských částí v roce 2022</t>
  </si>
  <si>
    <t>6115</t>
  </si>
  <si>
    <t>Dle USN RHMP č. 2555 ze dne 19. 9.2022</t>
  </si>
  <si>
    <t>Oprava zastávek MHD</t>
  </si>
  <si>
    <t>Rozpočtová opatření RMČ dle USN RM 448/2022 ze dne 29. 9.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</si>
</sst>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wrapText="1"/>
    </xf>
    <xf numFmtId="164" fontId="2" fillId="0" borderId="14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1" fontId="2" fillId="0" borderId="14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14" xfId="0" applyNumberFormat="1" applyFont="1" applyBorder="1" applyAlignment="1">
      <alignment horizontal="center" wrapText="1"/>
    </xf>
    <xf numFmtId="1" fontId="2" fillId="0" borderId="13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164" fontId="1" fillId="0" borderId="16" xfId="0" applyNumberFormat="1" applyFont="1" applyBorder="1" applyAlignment="1"/>
    <xf numFmtId="164" fontId="1" fillId="0" borderId="11" xfId="0" applyNumberFormat="1" applyFont="1" applyBorder="1"/>
    <xf numFmtId="1" fontId="2" fillId="0" borderId="9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164" fontId="2" fillId="0" borderId="1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1" fontId="2" fillId="0" borderId="10" xfId="0" applyNumberFormat="1" applyFont="1" applyBorder="1" applyAlignment="1">
      <alignment wrapText="1"/>
    </xf>
    <xf numFmtId="1" fontId="2" fillId="0" borderId="0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  <xf numFmtId="164" fontId="2" fillId="0" borderId="22" xfId="0" applyNumberFormat="1" applyFont="1" applyBorder="1" applyAlignment="1">
      <alignment wrapText="1"/>
    </xf>
    <xf numFmtId="164" fontId="2" fillId="0" borderId="23" xfId="0" applyNumberFormat="1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1" fontId="2" fillId="0" borderId="22" xfId="0" applyNumberFormat="1" applyFont="1" applyBorder="1" applyAlignment="1">
      <alignment wrapText="1"/>
    </xf>
    <xf numFmtId="1" fontId="2" fillId="0" borderId="23" xfId="0" applyNumberFormat="1" applyFont="1" applyBorder="1" applyAlignment="1">
      <alignment wrapText="1"/>
    </xf>
    <xf numFmtId="0" fontId="2" fillId="0" borderId="22" xfId="0" applyNumberFormat="1" applyFont="1" applyBorder="1" applyAlignment="1">
      <alignment wrapText="1"/>
    </xf>
    <xf numFmtId="49" fontId="2" fillId="0" borderId="23" xfId="0" applyNumberFormat="1" applyFont="1" applyBorder="1" applyAlignment="1">
      <alignment horizontal="center" wrapText="1"/>
    </xf>
    <xf numFmtId="164" fontId="2" fillId="0" borderId="24" xfId="0" applyNumberFormat="1" applyFont="1" applyBorder="1" applyAlignment="1">
      <alignment wrapText="1"/>
    </xf>
    <xf numFmtId="0" fontId="2" fillId="2" borderId="7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9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A3" sqref="A3"/>
    </sheetView>
  </sheetViews>
  <sheetFormatPr defaultRowHeight="15" x14ac:dyDescent="0.25"/>
  <cols>
    <col min="1" max="1" width="11.140625" customWidth="1"/>
    <col min="2" max="2" width="49.7109375" customWidth="1"/>
    <col min="3" max="3" width="43.85546875" customWidth="1"/>
    <col min="4" max="4" width="21.42578125" customWidth="1"/>
    <col min="5" max="5" width="22" customWidth="1"/>
    <col min="6" max="6" width="18.140625" customWidth="1"/>
    <col min="7" max="7" width="9" customWidth="1"/>
    <col min="8" max="9" width="8.5703125" customWidth="1"/>
    <col min="10" max="10" width="16.85546875" customWidth="1"/>
    <col min="11" max="11" width="11" style="1" customWidth="1"/>
    <col min="12" max="12" width="23.28515625" style="2" customWidth="1"/>
    <col min="13" max="13" width="57.42578125" customWidth="1"/>
  </cols>
  <sheetData>
    <row r="1" spans="1:13" ht="18.75" x14ac:dyDescent="0.3">
      <c r="A1" s="3" t="s">
        <v>0</v>
      </c>
      <c r="B1" s="3"/>
      <c r="D1" s="3"/>
      <c r="E1" s="3"/>
      <c r="F1" s="4"/>
      <c r="G1" s="4"/>
      <c r="H1" s="4"/>
      <c r="I1" s="4"/>
      <c r="J1" s="4"/>
      <c r="K1" s="5"/>
      <c r="L1" s="6"/>
      <c r="M1" s="4"/>
    </row>
    <row r="2" spans="1:13" ht="18.75" x14ac:dyDescent="0.3">
      <c r="A2" s="3" t="s">
        <v>38</v>
      </c>
      <c r="B2" s="3"/>
      <c r="D2" s="3"/>
      <c r="E2" s="3"/>
      <c r="F2" s="4"/>
      <c r="G2" s="4"/>
      <c r="H2" s="4"/>
      <c r="I2" s="4"/>
      <c r="J2" s="4"/>
      <c r="K2" s="5"/>
      <c r="L2" s="6"/>
      <c r="M2" s="4"/>
    </row>
    <row r="3" spans="1:13" ht="19.5" thickBot="1" x14ac:dyDescent="0.35">
      <c r="C3" s="4"/>
      <c r="D3" s="4"/>
      <c r="E3" s="4"/>
      <c r="F3" s="4"/>
      <c r="G3" s="4"/>
      <c r="H3" s="4"/>
      <c r="I3" s="4"/>
      <c r="J3" s="4"/>
      <c r="K3" s="5"/>
      <c r="L3" s="6"/>
      <c r="M3" s="4"/>
    </row>
    <row r="4" spans="1:13" s="7" customFormat="1" ht="19.5" thickBot="1" x14ac:dyDescent="0.35">
      <c r="A4" s="14" t="s">
        <v>7</v>
      </c>
      <c r="B4" s="71" t="s">
        <v>1</v>
      </c>
      <c r="C4" s="72"/>
      <c r="D4" s="16" t="s">
        <v>9</v>
      </c>
      <c r="E4" s="14" t="s">
        <v>10</v>
      </c>
      <c r="F4" s="15" t="s">
        <v>8</v>
      </c>
      <c r="G4" s="14" t="s">
        <v>4</v>
      </c>
      <c r="H4" s="40" t="s">
        <v>5</v>
      </c>
      <c r="I4" s="15" t="s">
        <v>17</v>
      </c>
      <c r="J4" s="14" t="s">
        <v>2</v>
      </c>
      <c r="K4" s="20" t="s">
        <v>6</v>
      </c>
      <c r="L4" s="24" t="s">
        <v>11</v>
      </c>
      <c r="M4" s="21" t="s">
        <v>3</v>
      </c>
    </row>
    <row r="5" spans="1:13" ht="18.75" customHeight="1" x14ac:dyDescent="0.3">
      <c r="A5" s="63">
        <v>53</v>
      </c>
      <c r="B5" s="65" t="s">
        <v>14</v>
      </c>
      <c r="C5" s="66"/>
      <c r="D5" s="9">
        <v>0</v>
      </c>
      <c r="E5" s="10">
        <v>-10000</v>
      </c>
      <c r="F5" s="11">
        <v>13</v>
      </c>
      <c r="G5" s="8">
        <v>3745</v>
      </c>
      <c r="H5" s="12">
        <v>5171</v>
      </c>
      <c r="I5" s="12">
        <v>0</v>
      </c>
      <c r="J5" s="13">
        <v>0</v>
      </c>
      <c r="K5" s="34">
        <v>200</v>
      </c>
      <c r="L5" s="30" t="s">
        <v>15</v>
      </c>
      <c r="M5" s="69" t="s">
        <v>37</v>
      </c>
    </row>
    <row r="6" spans="1:13" ht="19.5" thickBot="1" x14ac:dyDescent="0.35">
      <c r="A6" s="74"/>
      <c r="B6" s="75"/>
      <c r="C6" s="76"/>
      <c r="D6" s="25">
        <v>0</v>
      </c>
      <c r="E6" s="26">
        <v>10000</v>
      </c>
      <c r="F6" s="27">
        <v>13</v>
      </c>
      <c r="G6" s="28">
        <v>2221</v>
      </c>
      <c r="H6" s="33">
        <v>5171</v>
      </c>
      <c r="I6" s="33">
        <v>0</v>
      </c>
      <c r="J6" s="29">
        <v>0</v>
      </c>
      <c r="K6" s="36">
        <v>300</v>
      </c>
      <c r="L6" s="32" t="s">
        <v>15</v>
      </c>
      <c r="M6" s="73"/>
    </row>
    <row r="7" spans="1:13" ht="19.5" customHeight="1" x14ac:dyDescent="0.3">
      <c r="A7" s="63">
        <v>54</v>
      </c>
      <c r="B7" s="65" t="s">
        <v>18</v>
      </c>
      <c r="C7" s="66"/>
      <c r="D7" s="9">
        <v>150000</v>
      </c>
      <c r="E7" s="10">
        <v>0</v>
      </c>
      <c r="F7" s="11">
        <v>2080</v>
      </c>
      <c r="G7" s="8">
        <v>6330</v>
      </c>
      <c r="H7" s="12">
        <v>4137</v>
      </c>
      <c r="I7" s="12">
        <v>100</v>
      </c>
      <c r="J7" s="13">
        <v>33090</v>
      </c>
      <c r="K7" s="34">
        <v>900</v>
      </c>
      <c r="L7" s="30" t="s">
        <v>16</v>
      </c>
      <c r="M7" s="69" t="s">
        <v>21</v>
      </c>
    </row>
    <row r="8" spans="1:13" ht="19.5" customHeight="1" thickBot="1" x14ac:dyDescent="0.35">
      <c r="A8" s="64"/>
      <c r="B8" s="67"/>
      <c r="C8" s="68"/>
      <c r="D8" s="23">
        <v>0</v>
      </c>
      <c r="E8" s="17">
        <v>150000</v>
      </c>
      <c r="F8" s="22">
        <v>2080</v>
      </c>
      <c r="G8" s="18">
        <v>6221</v>
      </c>
      <c r="H8" s="39">
        <v>5021</v>
      </c>
      <c r="I8" s="39">
        <v>100</v>
      </c>
      <c r="J8" s="19">
        <v>33090</v>
      </c>
      <c r="K8" s="35">
        <v>900</v>
      </c>
      <c r="L8" s="31" t="s">
        <v>16</v>
      </c>
      <c r="M8" s="70"/>
    </row>
    <row r="9" spans="1:13" ht="19.5" customHeight="1" x14ac:dyDescent="0.3">
      <c r="A9" s="63">
        <v>55</v>
      </c>
      <c r="B9" s="65" t="s">
        <v>19</v>
      </c>
      <c r="C9" s="66"/>
      <c r="D9" s="9">
        <v>27000000</v>
      </c>
      <c r="E9" s="10">
        <v>0</v>
      </c>
      <c r="F9" s="11">
        <v>3088</v>
      </c>
      <c r="G9" s="8">
        <v>6330</v>
      </c>
      <c r="H9" s="12">
        <v>4251</v>
      </c>
      <c r="I9" s="12">
        <v>0</v>
      </c>
      <c r="J9" s="13">
        <v>84</v>
      </c>
      <c r="K9" s="34">
        <v>600</v>
      </c>
      <c r="L9" s="30" t="s">
        <v>20</v>
      </c>
      <c r="M9" s="69" t="s">
        <v>22</v>
      </c>
    </row>
    <row r="10" spans="1:13" ht="19.5" customHeight="1" thickBot="1" x14ac:dyDescent="0.35">
      <c r="A10" s="64"/>
      <c r="B10" s="67"/>
      <c r="C10" s="68"/>
      <c r="D10" s="23">
        <v>0</v>
      </c>
      <c r="E10" s="17">
        <v>27000000</v>
      </c>
      <c r="F10" s="22">
        <v>3088</v>
      </c>
      <c r="G10" s="18">
        <v>3319</v>
      </c>
      <c r="H10" s="39">
        <v>6121</v>
      </c>
      <c r="I10" s="39">
        <v>0</v>
      </c>
      <c r="J10" s="19">
        <v>84</v>
      </c>
      <c r="K10" s="35">
        <v>600</v>
      </c>
      <c r="L10" s="31" t="s">
        <v>20</v>
      </c>
      <c r="M10" s="70"/>
    </row>
    <row r="11" spans="1:13" ht="19.5" customHeight="1" x14ac:dyDescent="0.3">
      <c r="A11" s="63">
        <v>56</v>
      </c>
      <c r="B11" s="65" t="s">
        <v>23</v>
      </c>
      <c r="C11" s="66"/>
      <c r="D11" s="9">
        <v>55000000</v>
      </c>
      <c r="E11" s="10">
        <v>0</v>
      </c>
      <c r="F11" s="11">
        <v>3084</v>
      </c>
      <c r="G11" s="8">
        <v>6330</v>
      </c>
      <c r="H11" s="12">
        <v>4251</v>
      </c>
      <c r="I11" s="12">
        <v>0</v>
      </c>
      <c r="J11" s="13">
        <v>84</v>
      </c>
      <c r="K11" s="34">
        <v>400</v>
      </c>
      <c r="L11" s="30" t="s">
        <v>24</v>
      </c>
      <c r="M11" s="69" t="s">
        <v>25</v>
      </c>
    </row>
    <row r="12" spans="1:13" ht="19.5" customHeight="1" thickBot="1" x14ac:dyDescent="0.35">
      <c r="A12" s="64"/>
      <c r="B12" s="67"/>
      <c r="C12" s="68"/>
      <c r="D12" s="23">
        <v>0</v>
      </c>
      <c r="E12" s="17">
        <v>55000000</v>
      </c>
      <c r="F12" s="22">
        <v>3084</v>
      </c>
      <c r="G12" s="18">
        <v>3113</v>
      </c>
      <c r="H12" s="39">
        <v>6121</v>
      </c>
      <c r="I12" s="39">
        <v>0</v>
      </c>
      <c r="J12" s="19">
        <v>84</v>
      </c>
      <c r="K12" s="35">
        <v>400</v>
      </c>
      <c r="L12" s="31" t="s">
        <v>24</v>
      </c>
      <c r="M12" s="70"/>
    </row>
    <row r="13" spans="1:13" ht="19.5" customHeight="1" x14ac:dyDescent="0.3">
      <c r="A13" s="63">
        <v>57</v>
      </c>
      <c r="B13" s="65" t="s">
        <v>26</v>
      </c>
      <c r="C13" s="66"/>
      <c r="D13" s="9">
        <v>3231900</v>
      </c>
      <c r="E13" s="10">
        <v>0</v>
      </c>
      <c r="F13" s="11">
        <v>3075</v>
      </c>
      <c r="G13" s="8">
        <v>6330</v>
      </c>
      <c r="H13" s="12">
        <v>4137</v>
      </c>
      <c r="I13" s="12">
        <v>0</v>
      </c>
      <c r="J13" s="13">
        <v>138</v>
      </c>
      <c r="K13" s="34">
        <v>500</v>
      </c>
      <c r="L13" s="30" t="s">
        <v>15</v>
      </c>
      <c r="M13" s="69" t="s">
        <v>27</v>
      </c>
    </row>
    <row r="14" spans="1:13" ht="19.5" customHeight="1" thickBot="1" x14ac:dyDescent="0.35">
      <c r="A14" s="64"/>
      <c r="B14" s="67"/>
      <c r="C14" s="68"/>
      <c r="D14" s="23">
        <v>0</v>
      </c>
      <c r="E14" s="17">
        <v>3231900</v>
      </c>
      <c r="F14" s="22">
        <v>3075</v>
      </c>
      <c r="G14" s="59">
        <v>4372</v>
      </c>
      <c r="H14" s="60">
        <v>5169</v>
      </c>
      <c r="I14" s="39">
        <v>0</v>
      </c>
      <c r="J14" s="19">
        <v>138</v>
      </c>
      <c r="K14" s="35">
        <v>500</v>
      </c>
      <c r="L14" s="31" t="s">
        <v>15</v>
      </c>
      <c r="M14" s="70"/>
    </row>
    <row r="15" spans="1:13" ht="19.5" customHeight="1" x14ac:dyDescent="0.3">
      <c r="A15" s="63">
        <v>58</v>
      </c>
      <c r="B15" s="65" t="s">
        <v>28</v>
      </c>
      <c r="C15" s="66"/>
      <c r="D15" s="9">
        <v>348700</v>
      </c>
      <c r="E15" s="10">
        <v>0</v>
      </c>
      <c r="F15" s="11">
        <v>7006</v>
      </c>
      <c r="G15" s="8">
        <v>6330</v>
      </c>
      <c r="H15" s="12">
        <v>4251</v>
      </c>
      <c r="I15" s="12">
        <v>0</v>
      </c>
      <c r="J15" s="13">
        <v>17985</v>
      </c>
      <c r="K15" s="34">
        <v>400</v>
      </c>
      <c r="L15" s="30" t="s">
        <v>29</v>
      </c>
      <c r="M15" s="69" t="s">
        <v>30</v>
      </c>
    </row>
    <row r="16" spans="1:13" ht="19.5" customHeight="1" x14ac:dyDescent="0.3">
      <c r="A16" s="74"/>
      <c r="B16" s="75"/>
      <c r="C16" s="76"/>
      <c r="D16" s="50">
        <v>146200</v>
      </c>
      <c r="E16" s="51">
        <v>0</v>
      </c>
      <c r="F16" s="52">
        <v>7006</v>
      </c>
      <c r="G16" s="53">
        <v>6330</v>
      </c>
      <c r="H16" s="54">
        <v>4137</v>
      </c>
      <c r="I16" s="54">
        <v>0</v>
      </c>
      <c r="J16" s="55">
        <v>17050</v>
      </c>
      <c r="K16" s="56">
        <v>400</v>
      </c>
      <c r="L16" s="57" t="s">
        <v>29</v>
      </c>
      <c r="M16" s="73"/>
    </row>
    <row r="17" spans="1:13" ht="19.5" customHeight="1" x14ac:dyDescent="0.3">
      <c r="A17" s="74"/>
      <c r="B17" s="75"/>
      <c r="C17" s="76"/>
      <c r="D17" s="50">
        <v>279000</v>
      </c>
      <c r="E17" s="51">
        <v>0</v>
      </c>
      <c r="F17" s="52">
        <v>7006</v>
      </c>
      <c r="G17" s="53">
        <v>6330</v>
      </c>
      <c r="H17" s="54">
        <v>4251</v>
      </c>
      <c r="I17" s="54">
        <v>0</v>
      </c>
      <c r="J17" s="55">
        <v>105</v>
      </c>
      <c r="K17" s="56">
        <v>400</v>
      </c>
      <c r="L17" s="57" t="s">
        <v>29</v>
      </c>
      <c r="M17" s="73"/>
    </row>
    <row r="18" spans="1:13" ht="19.5" customHeight="1" x14ac:dyDescent="0.3">
      <c r="A18" s="74"/>
      <c r="B18" s="75"/>
      <c r="C18" s="76"/>
      <c r="D18" s="50">
        <v>117000</v>
      </c>
      <c r="E18" s="51">
        <v>0</v>
      </c>
      <c r="F18" s="52">
        <v>7006</v>
      </c>
      <c r="G18" s="53">
        <v>6330</v>
      </c>
      <c r="H18" s="54">
        <v>4137</v>
      </c>
      <c r="I18" s="54">
        <v>0</v>
      </c>
      <c r="J18" s="55">
        <v>104</v>
      </c>
      <c r="K18" s="56">
        <v>400</v>
      </c>
      <c r="L18" s="57" t="s">
        <v>29</v>
      </c>
      <c r="M18" s="73"/>
    </row>
    <row r="19" spans="1:13" ht="19.5" customHeight="1" x14ac:dyDescent="0.3">
      <c r="A19" s="74"/>
      <c r="B19" s="75"/>
      <c r="C19" s="76"/>
      <c r="D19" s="50">
        <v>0</v>
      </c>
      <c r="E19" s="51">
        <v>348700</v>
      </c>
      <c r="F19" s="52">
        <v>7006</v>
      </c>
      <c r="G19" s="53">
        <v>3113</v>
      </c>
      <c r="H19" s="54">
        <v>6356</v>
      </c>
      <c r="I19" s="54">
        <v>0</v>
      </c>
      <c r="J19" s="55">
        <v>108517985</v>
      </c>
      <c r="K19" s="56">
        <v>400</v>
      </c>
      <c r="L19" s="57" t="s">
        <v>29</v>
      </c>
      <c r="M19" s="73"/>
    </row>
    <row r="20" spans="1:13" ht="19.5" customHeight="1" x14ac:dyDescent="0.3">
      <c r="A20" s="74"/>
      <c r="B20" s="75"/>
      <c r="C20" s="76"/>
      <c r="D20" s="25">
        <v>0</v>
      </c>
      <c r="E20" s="25">
        <v>146200</v>
      </c>
      <c r="F20" s="27">
        <v>7006</v>
      </c>
      <c r="G20" s="28">
        <v>3113</v>
      </c>
      <c r="H20" s="33">
        <v>5336</v>
      </c>
      <c r="I20" s="33">
        <v>0</v>
      </c>
      <c r="J20" s="29">
        <v>108517050</v>
      </c>
      <c r="K20" s="36">
        <v>400</v>
      </c>
      <c r="L20" s="49" t="s">
        <v>29</v>
      </c>
      <c r="M20" s="73"/>
    </row>
    <row r="21" spans="1:13" ht="19.5" customHeight="1" x14ac:dyDescent="0.3">
      <c r="A21" s="74"/>
      <c r="B21" s="75"/>
      <c r="C21" s="76"/>
      <c r="D21" s="41">
        <v>0</v>
      </c>
      <c r="E21" s="42">
        <v>279000</v>
      </c>
      <c r="F21" s="43">
        <v>7006</v>
      </c>
      <c r="G21" s="44">
        <v>3113</v>
      </c>
      <c r="H21" s="45">
        <v>6356</v>
      </c>
      <c r="I21" s="45">
        <v>0</v>
      </c>
      <c r="J21" s="46">
        <v>108100105</v>
      </c>
      <c r="K21" s="47">
        <v>400</v>
      </c>
      <c r="L21" s="48" t="s">
        <v>29</v>
      </c>
      <c r="M21" s="73"/>
    </row>
    <row r="22" spans="1:13" ht="19.5" customHeight="1" thickBot="1" x14ac:dyDescent="0.35">
      <c r="A22" s="64"/>
      <c r="B22" s="67"/>
      <c r="C22" s="68"/>
      <c r="D22" s="23">
        <v>0</v>
      </c>
      <c r="E22" s="17">
        <v>117000</v>
      </c>
      <c r="F22" s="22">
        <v>7006</v>
      </c>
      <c r="G22" s="18">
        <v>3113</v>
      </c>
      <c r="H22" s="39">
        <v>5336</v>
      </c>
      <c r="I22" s="39">
        <v>0</v>
      </c>
      <c r="J22" s="19">
        <v>108100104</v>
      </c>
      <c r="K22" s="35">
        <v>400</v>
      </c>
      <c r="L22" s="31" t="s">
        <v>29</v>
      </c>
      <c r="M22" s="70"/>
    </row>
    <row r="23" spans="1:13" ht="19.5" customHeight="1" x14ac:dyDescent="0.3">
      <c r="A23" s="63">
        <v>59</v>
      </c>
      <c r="B23" s="65" t="s">
        <v>31</v>
      </c>
      <c r="C23" s="66"/>
      <c r="D23" s="9">
        <v>-585000</v>
      </c>
      <c r="E23" s="10">
        <v>0</v>
      </c>
      <c r="F23" s="11">
        <v>3079</v>
      </c>
      <c r="G23" s="8">
        <v>6330</v>
      </c>
      <c r="H23" s="12">
        <v>4137</v>
      </c>
      <c r="I23" s="12">
        <v>0</v>
      </c>
      <c r="J23" s="13">
        <v>81</v>
      </c>
      <c r="K23" s="34">
        <v>200</v>
      </c>
      <c r="L23" s="30" t="s">
        <v>15</v>
      </c>
      <c r="M23" s="69" t="s">
        <v>33</v>
      </c>
    </row>
    <row r="24" spans="1:13" ht="19.5" customHeight="1" x14ac:dyDescent="0.3">
      <c r="A24" s="74"/>
      <c r="B24" s="75"/>
      <c r="C24" s="76"/>
      <c r="D24" s="25">
        <v>0</v>
      </c>
      <c r="E24" s="58">
        <v>-585000</v>
      </c>
      <c r="F24" s="27">
        <v>3079</v>
      </c>
      <c r="G24" s="28">
        <v>3745</v>
      </c>
      <c r="H24" s="33">
        <v>5169</v>
      </c>
      <c r="I24" s="33">
        <v>0</v>
      </c>
      <c r="J24" s="29">
        <v>81</v>
      </c>
      <c r="K24" s="36">
        <v>200</v>
      </c>
      <c r="L24" s="49" t="s">
        <v>15</v>
      </c>
      <c r="M24" s="73"/>
    </row>
    <row r="25" spans="1:13" ht="19.5" customHeight="1" x14ac:dyDescent="0.3">
      <c r="A25" s="74"/>
      <c r="B25" s="75"/>
      <c r="C25" s="76"/>
      <c r="D25" s="41">
        <v>585000</v>
      </c>
      <c r="E25" s="42">
        <v>0</v>
      </c>
      <c r="F25" s="43">
        <v>3079</v>
      </c>
      <c r="G25" s="44">
        <v>6330</v>
      </c>
      <c r="H25" s="45">
        <v>4251</v>
      </c>
      <c r="I25" s="45">
        <v>0</v>
      </c>
      <c r="J25" s="46">
        <v>84</v>
      </c>
      <c r="K25" s="47">
        <v>200</v>
      </c>
      <c r="L25" s="48" t="s">
        <v>32</v>
      </c>
      <c r="M25" s="73"/>
    </row>
    <row r="26" spans="1:13" ht="19.5" customHeight="1" thickBot="1" x14ac:dyDescent="0.35">
      <c r="A26" s="64"/>
      <c r="B26" s="67"/>
      <c r="C26" s="68"/>
      <c r="D26" s="23">
        <v>0</v>
      </c>
      <c r="E26" s="17">
        <v>585000</v>
      </c>
      <c r="F26" s="22">
        <v>3079</v>
      </c>
      <c r="G26" s="18">
        <v>3745</v>
      </c>
      <c r="H26" s="39">
        <v>6121</v>
      </c>
      <c r="I26" s="39">
        <v>0</v>
      </c>
      <c r="J26" s="19">
        <v>84</v>
      </c>
      <c r="K26" s="35">
        <v>200</v>
      </c>
      <c r="L26" s="31" t="s">
        <v>32</v>
      </c>
      <c r="M26" s="70"/>
    </row>
    <row r="27" spans="1:13" ht="31.5" customHeight="1" x14ac:dyDescent="0.3">
      <c r="A27" s="63">
        <v>60</v>
      </c>
      <c r="B27" s="65" t="s">
        <v>34</v>
      </c>
      <c r="C27" s="66"/>
      <c r="D27" s="9">
        <v>276000</v>
      </c>
      <c r="E27" s="10">
        <v>0</v>
      </c>
      <c r="F27" s="11">
        <v>2092</v>
      </c>
      <c r="G27" s="8">
        <v>6330</v>
      </c>
      <c r="H27" s="12">
        <v>4137</v>
      </c>
      <c r="I27" s="12">
        <v>0</v>
      </c>
      <c r="J27" s="13">
        <v>98187</v>
      </c>
      <c r="K27" s="61">
        <v>900</v>
      </c>
      <c r="L27" s="30" t="s">
        <v>35</v>
      </c>
      <c r="M27" s="69" t="s">
        <v>36</v>
      </c>
    </row>
    <row r="28" spans="1:13" ht="36" customHeight="1" thickBot="1" x14ac:dyDescent="0.35">
      <c r="A28" s="64"/>
      <c r="B28" s="67"/>
      <c r="C28" s="68"/>
      <c r="D28" s="23">
        <v>0</v>
      </c>
      <c r="E28" s="17">
        <v>276000</v>
      </c>
      <c r="F28" s="22">
        <v>2092</v>
      </c>
      <c r="G28" s="18">
        <v>6115</v>
      </c>
      <c r="H28" s="60">
        <v>5021</v>
      </c>
      <c r="I28" s="39">
        <v>0</v>
      </c>
      <c r="J28" s="19">
        <v>98187</v>
      </c>
      <c r="K28" s="62">
        <v>900</v>
      </c>
      <c r="L28" s="31" t="s">
        <v>35</v>
      </c>
      <c r="M28" s="70"/>
    </row>
    <row r="29" spans="1:13" ht="19.5" thickBot="1" x14ac:dyDescent="0.35">
      <c r="A29" s="78" t="s">
        <v>13</v>
      </c>
      <c r="B29" s="79"/>
      <c r="C29" s="80"/>
      <c r="D29" s="37">
        <f>SUM(D5:D28)</f>
        <v>86548800</v>
      </c>
      <c r="E29" s="38">
        <f>SUM(E5:E28)</f>
        <v>86548800</v>
      </c>
      <c r="F29" s="78"/>
      <c r="G29" s="79"/>
      <c r="H29" s="79"/>
      <c r="I29" s="79"/>
      <c r="J29" s="79"/>
      <c r="K29" s="79"/>
      <c r="L29" s="79"/>
      <c r="M29" s="80"/>
    </row>
    <row r="30" spans="1:13" ht="18.75" x14ac:dyDescent="0.3">
      <c r="C30" s="4"/>
      <c r="D30" s="4"/>
      <c r="E30" s="4"/>
      <c r="F30" s="4"/>
      <c r="G30" s="4"/>
      <c r="H30" s="4"/>
      <c r="I30" s="4"/>
      <c r="J30" s="4"/>
      <c r="K30" s="5"/>
      <c r="L30" s="6"/>
      <c r="M30" s="4"/>
    </row>
    <row r="31" spans="1:13" ht="18.75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</row>
    <row r="32" spans="1:13" x14ac:dyDescent="0.25">
      <c r="L32" s="2" t="s">
        <v>12</v>
      </c>
    </row>
    <row r="35" spans="2:2" ht="39" customHeight="1" x14ac:dyDescent="0.25">
      <c r="B35" t="s">
        <v>12</v>
      </c>
    </row>
  </sheetData>
  <mergeCells count="28">
    <mergeCell ref="A13:A14"/>
    <mergeCell ref="B13:C14"/>
    <mergeCell ref="M13:M14"/>
    <mergeCell ref="A31:M31"/>
    <mergeCell ref="F29:M29"/>
    <mergeCell ref="A29:C29"/>
    <mergeCell ref="A15:A22"/>
    <mergeCell ref="B15:C22"/>
    <mergeCell ref="M15:M22"/>
    <mergeCell ref="A23:A26"/>
    <mergeCell ref="B23:C26"/>
    <mergeCell ref="M23:M26"/>
    <mergeCell ref="A27:A28"/>
    <mergeCell ref="B27:C28"/>
    <mergeCell ref="M27:M28"/>
    <mergeCell ref="B4:C4"/>
    <mergeCell ref="M5:M6"/>
    <mergeCell ref="M7:M8"/>
    <mergeCell ref="A5:A6"/>
    <mergeCell ref="A7:A8"/>
    <mergeCell ref="B5:C6"/>
    <mergeCell ref="B7:C8"/>
    <mergeCell ref="A9:A10"/>
    <mergeCell ref="B9:C10"/>
    <mergeCell ref="M9:M10"/>
    <mergeCell ref="A11:A12"/>
    <mergeCell ref="B11:C12"/>
    <mergeCell ref="M11:M12"/>
  </mergeCells>
  <pageMargins left="0.25" right="0.25" top="0.75" bottom="0.75" header="0.3" footer="0.3"/>
  <pageSetup paperSize="9" scale="48" orientation="landscape" r:id="rId1"/>
  <ignoredErrors>
    <ignoredError sqref="L5:L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2022-07-14T07:39:57Z</cp:lastPrinted>
  <dcterms:created xsi:type="dcterms:W3CDTF">2019-03-13T09:15:28Z</dcterms:created>
  <dcterms:modified xsi:type="dcterms:W3CDTF">2022-10-11T08:44:11Z</dcterms:modified>
</cp:coreProperties>
</file>