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3\Body do RMČ a ZMČ\Rozpočtová opatření\RO č. 32-41 ze dne 4. 7. 202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D52" i="1"/>
</calcChain>
</file>

<file path=xl/sharedStrings.xml><?xml version="1.0" encoding="utf-8"?>
<sst xmlns="http://schemas.openxmlformats.org/spreadsheetml/2006/main" count="94" uniqueCount="50">
  <si>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</si>
  <si>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</si>
  <si>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</si>
  <si>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</si>
  <si>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</si>
  <si>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</si>
  <si>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</si>
  <si>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</si>
  <si>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</si>
  <si>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</si>
  <si>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</si>
  <si>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</si>
  <si>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 xml:space="preserve"> </t>
  </si>
  <si>
    <t>CELKEM</t>
  </si>
  <si>
    <t>Uzavření finančního vypořádání s hl. m. Prahou - odvod</t>
  </si>
  <si>
    <t>Uzavření finančního vypořádání s hl. m. Prahou - příděl</t>
  </si>
  <si>
    <t>Participativní rozpočty</t>
  </si>
  <si>
    <t>Participativní rozpočty (inv.)</t>
  </si>
  <si>
    <t>Odvod celkem</t>
  </si>
  <si>
    <t>Přijetí dotace - Vratka DPPO</t>
  </si>
  <si>
    <t>Přijetí dotace VHP - Podíl na finančních prostředcích obdržených jako výnos daně z hazardních her a jako odvod z loterií</t>
  </si>
  <si>
    <t>Doplatky místních poplatků</t>
  </si>
  <si>
    <t>Vratka dotace - OP PPR Multikulturní šablony pro ZŠ Edvarda Beneše</t>
  </si>
  <si>
    <t>Prvky na dětské hřiště Kotršálova</t>
  </si>
  <si>
    <t>900</t>
  </si>
  <si>
    <t>400</t>
  </si>
  <si>
    <t>Účelové prostředky r. 2022</t>
  </si>
  <si>
    <t>Účelové prostředky r. 2022 (granty)</t>
  </si>
  <si>
    <t>0</t>
  </si>
  <si>
    <t>6171</t>
  </si>
  <si>
    <t>Dle USN ZHMP č. 5/49 ze dne 22. 6. 2023</t>
  </si>
  <si>
    <t>Přijetí dotace - Dofinancování lávka na cyklotrase A4</t>
  </si>
  <si>
    <t>300</t>
  </si>
  <si>
    <t>0081944000000</t>
  </si>
  <si>
    <t>Dle USN ZHMP č. 5/8 ze dne 22. 6. 2023</t>
  </si>
  <si>
    <t>Dle USN ZHMP č. 5/53 ze dne 22. 6. 2023</t>
  </si>
  <si>
    <t>Dle USN ZHMP č. 5/55 ze dne 22. 6. 2023</t>
  </si>
  <si>
    <t>Přijetí dotace - Mimořádné výdaje za nouzové přístřeší, nouzové ubytování a nouzové ubytování v bytech právnických osob za období září - prosinec 2022 - nouzové ubytování (200Kč/osoba/noc - usnesení vlády ČR 207/2022)</t>
  </si>
  <si>
    <t>137, ZJ 100</t>
  </si>
  <si>
    <t>Dle USN ZHMP č. 5/56 ze dne 22. 6. 2023</t>
  </si>
  <si>
    <t>Změna účelu části ponechané dotace (na realizaci opatření pro pražské domácnosti ohrožené inflací), a to ve výši 50 % z poskytnuté dotace nově na účel Školství MČ HMP</t>
  </si>
  <si>
    <t>Dle USN ZHMP č. 5/67 ze dne 22. 6. 2023</t>
  </si>
  <si>
    <t>Přijetí dotace - Modernizace učeben na ZŠ Dr. E. Beneše II</t>
  </si>
  <si>
    <t>2732219000000</t>
  </si>
  <si>
    <t>Dle USN ZHMP č. 5/68 ze dne 22. 6. 2023</t>
  </si>
  <si>
    <t>2661537000000</t>
  </si>
  <si>
    <t>Přesun finančních prostředků z rezervy na vylepšení dětského hřiště v Třeboradicích</t>
  </si>
  <si>
    <t>200</t>
  </si>
  <si>
    <t>Přesun finančních prostředků z rezervy na vytvoření záhonů v ulicích Otavská a Ke Stadionu</t>
  </si>
  <si>
    <t>Rozpočtová opatření dle USN RM 273/2023 ze dne 4. 7.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</si>
</sst>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wrapText="1"/>
    </xf>
    <xf numFmtId="164" fontId="2" fillId="0" borderId="14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1" fontId="2" fillId="0" borderId="15" xfId="0" applyNumberFormat="1" applyFont="1" applyBorder="1" applyAlignment="1">
      <alignment wrapText="1"/>
    </xf>
    <xf numFmtId="1" fontId="2" fillId="0" borderId="16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15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1" fontId="2" fillId="0" borderId="13" xfId="0" applyNumberFormat="1" applyFont="1" applyBorder="1" applyAlignment="1">
      <alignment wrapText="1"/>
    </xf>
    <xf numFmtId="1" fontId="2" fillId="0" borderId="1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164" fontId="1" fillId="0" borderId="18" xfId="0" applyNumberFormat="1" applyFont="1" applyBorder="1" applyAlignment="1"/>
    <xf numFmtId="164" fontId="1" fillId="0" borderId="11" xfId="0" applyNumberFormat="1" applyFont="1" applyBorder="1"/>
    <xf numFmtId="0" fontId="2" fillId="0" borderId="13" xfId="0" applyFont="1" applyBorder="1" applyAlignment="1">
      <alignment horizontal="left" vertical="center" wrapText="1"/>
    </xf>
    <xf numFmtId="164" fontId="2" fillId="0" borderId="21" xfId="0" applyNumberFormat="1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4" xfId="0" applyFont="1" applyBorder="1" applyAlignment="1">
      <alignment wrapText="1"/>
    </xf>
    <xf numFmtId="1" fontId="2" fillId="0" borderId="21" xfId="0" applyNumberFormat="1" applyFont="1" applyBorder="1" applyAlignment="1">
      <alignment wrapText="1"/>
    </xf>
    <xf numFmtId="1" fontId="2" fillId="0" borderId="24" xfId="0" applyNumberFormat="1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49" fontId="2" fillId="0" borderId="24" xfId="0" applyNumberFormat="1" applyFont="1" applyBorder="1" applyAlignment="1">
      <alignment horizont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1" fontId="2" fillId="0" borderId="13" xfId="0" applyNumberFormat="1" applyFont="1" applyFill="1" applyBorder="1" applyAlignment="1">
      <alignment wrapText="1"/>
    </xf>
    <xf numFmtId="49" fontId="2" fillId="0" borderId="2" xfId="0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164" fontId="2" fillId="0" borderId="28" xfId="0" applyNumberFormat="1" applyFont="1" applyBorder="1" applyAlignment="1">
      <alignment wrapText="1"/>
    </xf>
    <xf numFmtId="164" fontId="2" fillId="0" borderId="29" xfId="0" applyNumberFormat="1" applyFont="1" applyBorder="1" applyAlignment="1">
      <alignment wrapText="1"/>
    </xf>
    <xf numFmtId="164" fontId="2" fillId="0" borderId="23" xfId="0" applyNumberFormat="1" applyFont="1" applyBorder="1" applyAlignment="1">
      <alignment wrapText="1"/>
    </xf>
    <xf numFmtId="164" fontId="2" fillId="0" borderId="30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1" fontId="2" fillId="0" borderId="10" xfId="0" applyNumberFormat="1" applyFont="1" applyBorder="1" applyAlignment="1">
      <alignment wrapText="1"/>
    </xf>
    <xf numFmtId="1" fontId="2" fillId="0" borderId="0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3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>
      <alignment wrapText="1"/>
    </xf>
    <xf numFmtId="49" fontId="2" fillId="0" borderId="18" xfId="0" applyNumberFormat="1" applyFont="1" applyBorder="1" applyAlignment="1">
      <alignment horizontal="center" wrapText="1"/>
    </xf>
    <xf numFmtId="0" fontId="2" fillId="0" borderId="16" xfId="0" applyFont="1" applyFill="1" applyBorder="1" applyAlignment="1">
      <alignment wrapText="1"/>
    </xf>
    <xf numFmtId="1" fontId="2" fillId="0" borderId="14" xfId="0" applyNumberFormat="1" applyFont="1" applyFill="1" applyBorder="1" applyAlignment="1">
      <alignment wrapText="1"/>
    </xf>
    <xf numFmtId="1" fontId="2" fillId="0" borderId="15" xfId="0" applyNumberFormat="1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" fontId="2" fillId="0" borderId="9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zoomScaleNormal="100" workbookViewId="0">
      <selection activeCell="B1" sqref="B1"/>
    </sheetView>
  </sheetViews>
  <sheetFormatPr defaultRowHeight="15" x14ac:dyDescent="0.25"/>
  <cols>
    <col min="1" max="1" width="11.140625" customWidth="1"/>
    <col min="2" max="2" width="49.7109375" customWidth="1"/>
    <col min="3" max="3" width="43.85546875" customWidth="1"/>
    <col min="4" max="4" width="21.42578125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6.85546875" customWidth="1"/>
    <col min="10" max="10" width="11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104" t="s">
        <v>49</v>
      </c>
      <c r="B2" s="104"/>
      <c r="C2" s="104"/>
      <c r="D2" s="3"/>
      <c r="E2" s="3"/>
      <c r="F2" s="4"/>
      <c r="G2" s="4"/>
      <c r="H2" s="4"/>
      <c r="I2" s="4"/>
      <c r="J2" s="5"/>
      <c r="K2" s="6"/>
      <c r="L2" s="4"/>
    </row>
    <row r="3" spans="1:12" ht="19.5" customHeight="1" thickBot="1" x14ac:dyDescent="0.35"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3" t="s">
        <v>7</v>
      </c>
      <c r="B4" s="14"/>
      <c r="C4" s="14" t="s">
        <v>1</v>
      </c>
      <c r="D4" s="15" t="s">
        <v>9</v>
      </c>
      <c r="E4" s="13" t="s">
        <v>10</v>
      </c>
      <c r="F4" s="14" t="s">
        <v>8</v>
      </c>
      <c r="G4" s="13" t="s">
        <v>4</v>
      </c>
      <c r="H4" s="14" t="s">
        <v>5</v>
      </c>
      <c r="I4" s="13" t="s">
        <v>2</v>
      </c>
      <c r="J4" s="18" t="s">
        <v>6</v>
      </c>
      <c r="K4" s="23" t="s">
        <v>11</v>
      </c>
      <c r="L4" s="19" t="s">
        <v>3</v>
      </c>
    </row>
    <row r="5" spans="1:12" s="7" customFormat="1" ht="19.5" customHeight="1" x14ac:dyDescent="0.3">
      <c r="A5" s="79">
        <v>32</v>
      </c>
      <c r="B5" s="82" t="s">
        <v>46</v>
      </c>
      <c r="C5" s="83"/>
      <c r="D5" s="9">
        <v>0</v>
      </c>
      <c r="E5" s="9">
        <v>-175000</v>
      </c>
      <c r="F5" s="8">
        <v>7</v>
      </c>
      <c r="G5" s="10">
        <v>6171</v>
      </c>
      <c r="H5" s="8">
        <v>6121</v>
      </c>
      <c r="I5" s="38">
        <v>0</v>
      </c>
      <c r="J5" s="55" t="s">
        <v>24</v>
      </c>
      <c r="K5" s="55">
        <v>0</v>
      </c>
      <c r="L5" s="91" t="s">
        <v>23</v>
      </c>
    </row>
    <row r="6" spans="1:12" s="7" customFormat="1" ht="19.5" thickBot="1" x14ac:dyDescent="0.35">
      <c r="A6" s="81"/>
      <c r="B6" s="86"/>
      <c r="C6" s="87"/>
      <c r="D6" s="21">
        <v>0</v>
      </c>
      <c r="E6" s="21">
        <v>175000</v>
      </c>
      <c r="F6" s="16">
        <v>7</v>
      </c>
      <c r="G6" s="20">
        <v>3421</v>
      </c>
      <c r="H6" s="16">
        <v>6121</v>
      </c>
      <c r="I6" s="39">
        <v>0</v>
      </c>
      <c r="J6" s="56" t="s">
        <v>25</v>
      </c>
      <c r="K6" s="56">
        <v>0</v>
      </c>
      <c r="L6" s="92"/>
    </row>
    <row r="7" spans="1:12" s="7" customFormat="1" ht="19.5" customHeight="1" x14ac:dyDescent="0.3">
      <c r="A7" s="79">
        <v>33</v>
      </c>
      <c r="B7" s="82" t="s">
        <v>31</v>
      </c>
      <c r="C7" s="83"/>
      <c r="D7" s="9">
        <v>5300000</v>
      </c>
      <c r="E7" s="9">
        <v>0</v>
      </c>
      <c r="F7" s="8">
        <v>3032</v>
      </c>
      <c r="G7" s="10">
        <v>6330</v>
      </c>
      <c r="H7" s="8">
        <v>4251</v>
      </c>
      <c r="I7" s="38">
        <v>84</v>
      </c>
      <c r="J7" s="55" t="s">
        <v>32</v>
      </c>
      <c r="K7" s="55" t="s">
        <v>33</v>
      </c>
      <c r="L7" s="91" t="s">
        <v>34</v>
      </c>
    </row>
    <row r="8" spans="1:12" s="7" customFormat="1" ht="19.5" thickBot="1" x14ac:dyDescent="0.35">
      <c r="A8" s="81"/>
      <c r="B8" s="86"/>
      <c r="C8" s="87"/>
      <c r="D8" s="21">
        <v>0</v>
      </c>
      <c r="E8" s="21">
        <v>5300000</v>
      </c>
      <c r="F8" s="16">
        <v>3032</v>
      </c>
      <c r="G8" s="20">
        <v>2219</v>
      </c>
      <c r="H8" s="16">
        <v>6121</v>
      </c>
      <c r="I8" s="39">
        <v>84</v>
      </c>
      <c r="J8" s="56" t="s">
        <v>32</v>
      </c>
      <c r="K8" s="57" t="s">
        <v>33</v>
      </c>
      <c r="L8" s="92"/>
    </row>
    <row r="9" spans="1:12" ht="19.5" customHeight="1" x14ac:dyDescent="0.3">
      <c r="A9" s="79">
        <v>34</v>
      </c>
      <c r="B9" s="82" t="s">
        <v>20</v>
      </c>
      <c r="C9" s="83"/>
      <c r="D9" s="9">
        <v>998000</v>
      </c>
      <c r="E9" s="9">
        <v>0</v>
      </c>
      <c r="F9" s="10">
        <v>3042</v>
      </c>
      <c r="G9" s="8">
        <v>6330</v>
      </c>
      <c r="H9" s="11">
        <v>4137</v>
      </c>
      <c r="I9" s="12">
        <v>98</v>
      </c>
      <c r="J9" s="38">
        <v>400</v>
      </c>
      <c r="K9" s="32" t="s">
        <v>28</v>
      </c>
      <c r="L9" s="88" t="s">
        <v>36</v>
      </c>
    </row>
    <row r="10" spans="1:12" ht="19.5" customHeight="1" x14ac:dyDescent="0.3">
      <c r="A10" s="80"/>
      <c r="B10" s="84"/>
      <c r="C10" s="85"/>
      <c r="D10" s="24">
        <v>0</v>
      </c>
      <c r="E10" s="24">
        <v>861500</v>
      </c>
      <c r="F10" s="26">
        <v>3042</v>
      </c>
      <c r="G10" s="28">
        <v>3419</v>
      </c>
      <c r="H10" s="36">
        <v>5222</v>
      </c>
      <c r="I10" s="30">
        <v>98</v>
      </c>
      <c r="J10" s="40">
        <v>400</v>
      </c>
      <c r="K10" s="34" t="s">
        <v>28</v>
      </c>
      <c r="L10" s="89"/>
    </row>
    <row r="11" spans="1:12" ht="19.5" customHeight="1" x14ac:dyDescent="0.3">
      <c r="A11" s="80"/>
      <c r="B11" s="84"/>
      <c r="C11" s="85"/>
      <c r="D11" s="24">
        <v>0</v>
      </c>
      <c r="E11" s="24">
        <v>70000</v>
      </c>
      <c r="F11" s="26">
        <v>3042</v>
      </c>
      <c r="G11" s="28">
        <v>3419</v>
      </c>
      <c r="H11" s="36">
        <v>5169</v>
      </c>
      <c r="I11" s="30">
        <v>98</v>
      </c>
      <c r="J11" s="40">
        <v>400</v>
      </c>
      <c r="K11" s="34" t="s">
        <v>28</v>
      </c>
      <c r="L11" s="89"/>
    </row>
    <row r="12" spans="1:12" ht="19.5" customHeight="1" x14ac:dyDescent="0.3">
      <c r="A12" s="80"/>
      <c r="B12" s="84"/>
      <c r="C12" s="85"/>
      <c r="D12" s="24">
        <v>0</v>
      </c>
      <c r="E12" s="24">
        <v>30600</v>
      </c>
      <c r="F12" s="26">
        <v>3042</v>
      </c>
      <c r="G12" s="28">
        <v>3419</v>
      </c>
      <c r="H12" s="36">
        <v>5137</v>
      </c>
      <c r="I12" s="30">
        <v>98</v>
      </c>
      <c r="J12" s="40">
        <v>400</v>
      </c>
      <c r="K12" s="34" t="s">
        <v>28</v>
      </c>
      <c r="L12" s="89"/>
    </row>
    <row r="13" spans="1:12" ht="19.5" customHeight="1" x14ac:dyDescent="0.3">
      <c r="A13" s="80"/>
      <c r="B13" s="84"/>
      <c r="C13" s="85"/>
      <c r="D13" s="25">
        <v>0</v>
      </c>
      <c r="E13" s="25">
        <v>35900</v>
      </c>
      <c r="F13" s="27">
        <v>3042</v>
      </c>
      <c r="G13" s="29">
        <v>3412</v>
      </c>
      <c r="H13" s="37">
        <v>5169</v>
      </c>
      <c r="I13" s="31">
        <v>98</v>
      </c>
      <c r="J13" s="41">
        <v>400</v>
      </c>
      <c r="K13" s="35" t="s">
        <v>28</v>
      </c>
      <c r="L13" s="89"/>
    </row>
    <row r="14" spans="1:12" ht="19.5" customHeight="1" x14ac:dyDescent="0.3">
      <c r="A14" s="80"/>
      <c r="B14" s="84"/>
      <c r="C14" s="85"/>
      <c r="D14" s="25">
        <v>240000</v>
      </c>
      <c r="E14" s="25">
        <v>0</v>
      </c>
      <c r="F14" s="27">
        <v>3042</v>
      </c>
      <c r="G14" s="29">
        <v>6330</v>
      </c>
      <c r="H14" s="37">
        <v>4137</v>
      </c>
      <c r="I14" s="31">
        <v>98</v>
      </c>
      <c r="J14" s="41">
        <v>500</v>
      </c>
      <c r="K14" s="35" t="s">
        <v>28</v>
      </c>
      <c r="L14" s="89"/>
    </row>
    <row r="15" spans="1:12" ht="19.5" customHeight="1" x14ac:dyDescent="0.3">
      <c r="A15" s="80"/>
      <c r="B15" s="84"/>
      <c r="C15" s="85"/>
      <c r="D15" s="25">
        <v>0</v>
      </c>
      <c r="E15" s="25">
        <v>120000</v>
      </c>
      <c r="F15" s="27">
        <v>3042</v>
      </c>
      <c r="G15" s="29">
        <v>4359</v>
      </c>
      <c r="H15" s="37">
        <v>5222</v>
      </c>
      <c r="I15" s="31">
        <v>98</v>
      </c>
      <c r="J15" s="41">
        <v>500</v>
      </c>
      <c r="K15" s="35" t="s">
        <v>28</v>
      </c>
      <c r="L15" s="89"/>
    </row>
    <row r="16" spans="1:12" ht="19.5" customHeight="1" x14ac:dyDescent="0.3">
      <c r="A16" s="80"/>
      <c r="B16" s="84"/>
      <c r="C16" s="85"/>
      <c r="D16" s="25">
        <v>0</v>
      </c>
      <c r="E16" s="25">
        <v>120000</v>
      </c>
      <c r="F16" s="27">
        <v>3042</v>
      </c>
      <c r="G16" s="29">
        <v>4359</v>
      </c>
      <c r="H16" s="37">
        <v>5223</v>
      </c>
      <c r="I16" s="31">
        <v>98</v>
      </c>
      <c r="J16" s="41">
        <v>500</v>
      </c>
      <c r="K16" s="35" t="s">
        <v>28</v>
      </c>
      <c r="L16" s="89"/>
    </row>
    <row r="17" spans="1:12" ht="19.5" customHeight="1" x14ac:dyDescent="0.3">
      <c r="A17" s="80"/>
      <c r="B17" s="84"/>
      <c r="C17" s="85"/>
      <c r="D17" s="25">
        <v>384000</v>
      </c>
      <c r="E17" s="25">
        <v>0</v>
      </c>
      <c r="F17" s="27">
        <v>3042</v>
      </c>
      <c r="G17" s="29">
        <v>6330</v>
      </c>
      <c r="H17" s="37">
        <v>4137</v>
      </c>
      <c r="I17" s="31">
        <v>98</v>
      </c>
      <c r="J17" s="41">
        <v>400</v>
      </c>
      <c r="K17" s="35" t="s">
        <v>28</v>
      </c>
      <c r="L17" s="89"/>
    </row>
    <row r="18" spans="1:12" ht="19.5" customHeight="1" x14ac:dyDescent="0.3">
      <c r="A18" s="80"/>
      <c r="B18" s="84"/>
      <c r="C18" s="85"/>
      <c r="D18" s="25">
        <v>0</v>
      </c>
      <c r="E18" s="25">
        <v>384000</v>
      </c>
      <c r="F18" s="27">
        <v>3042</v>
      </c>
      <c r="G18" s="29">
        <v>3113</v>
      </c>
      <c r="H18" s="37">
        <v>5331</v>
      </c>
      <c r="I18" s="31">
        <v>98</v>
      </c>
      <c r="J18" s="41">
        <v>400</v>
      </c>
      <c r="K18" s="35" t="s">
        <v>28</v>
      </c>
      <c r="L18" s="89"/>
    </row>
    <row r="19" spans="1:12" ht="19.5" customHeight="1" x14ac:dyDescent="0.3">
      <c r="A19" s="80"/>
      <c r="B19" s="84"/>
      <c r="C19" s="85"/>
      <c r="D19" s="25">
        <v>374000</v>
      </c>
      <c r="E19" s="25">
        <v>0</v>
      </c>
      <c r="F19" s="27">
        <v>3042</v>
      </c>
      <c r="G19" s="29">
        <v>6330</v>
      </c>
      <c r="H19" s="37">
        <v>4137</v>
      </c>
      <c r="I19" s="31">
        <v>98</v>
      </c>
      <c r="J19" s="41">
        <v>600</v>
      </c>
      <c r="K19" s="35" t="s">
        <v>28</v>
      </c>
      <c r="L19" s="89"/>
    </row>
    <row r="20" spans="1:12" ht="19.5" customHeight="1" thickBot="1" x14ac:dyDescent="0.35">
      <c r="A20" s="80"/>
      <c r="B20" s="84"/>
      <c r="C20" s="85"/>
      <c r="D20" s="25">
        <v>0</v>
      </c>
      <c r="E20" s="25">
        <v>374000</v>
      </c>
      <c r="F20" s="27">
        <v>3042</v>
      </c>
      <c r="G20" s="74">
        <v>3399</v>
      </c>
      <c r="H20" s="75">
        <v>5169</v>
      </c>
      <c r="I20" s="31">
        <v>98</v>
      </c>
      <c r="J20" s="41">
        <v>600</v>
      </c>
      <c r="K20" s="35" t="s">
        <v>28</v>
      </c>
      <c r="L20" s="89"/>
    </row>
    <row r="21" spans="1:12" ht="18.75" customHeight="1" x14ac:dyDescent="0.3">
      <c r="A21" s="79">
        <v>35</v>
      </c>
      <c r="B21" s="82" t="s">
        <v>19</v>
      </c>
      <c r="C21" s="83"/>
      <c r="D21" s="9">
        <v>5568600</v>
      </c>
      <c r="E21" s="9">
        <v>0</v>
      </c>
      <c r="F21" s="10">
        <v>3040</v>
      </c>
      <c r="G21" s="8">
        <v>6330</v>
      </c>
      <c r="H21" s="11">
        <v>4137</v>
      </c>
      <c r="I21" s="12">
        <v>99</v>
      </c>
      <c r="J21" s="38">
        <v>1000</v>
      </c>
      <c r="K21" s="32" t="s">
        <v>28</v>
      </c>
      <c r="L21" s="88" t="s">
        <v>35</v>
      </c>
    </row>
    <row r="22" spans="1:12" ht="18.75" customHeight="1" x14ac:dyDescent="0.3">
      <c r="A22" s="80"/>
      <c r="B22" s="84"/>
      <c r="C22" s="85"/>
      <c r="D22" s="45">
        <v>0</v>
      </c>
      <c r="E22" s="45">
        <v>3000000</v>
      </c>
      <c r="F22" s="46">
        <v>3040</v>
      </c>
      <c r="G22" s="47">
        <v>6171</v>
      </c>
      <c r="H22" s="48">
        <v>6121</v>
      </c>
      <c r="I22" s="49">
        <v>0</v>
      </c>
      <c r="J22" s="50">
        <v>900</v>
      </c>
      <c r="K22" s="51" t="s">
        <v>28</v>
      </c>
      <c r="L22" s="89"/>
    </row>
    <row r="23" spans="1:12" ht="19.5" thickBot="1" x14ac:dyDescent="0.35">
      <c r="A23" s="80"/>
      <c r="B23" s="84"/>
      <c r="C23" s="85"/>
      <c r="D23" s="24">
        <v>0</v>
      </c>
      <c r="E23" s="24">
        <v>2568600</v>
      </c>
      <c r="F23" s="26">
        <v>3040</v>
      </c>
      <c r="G23" s="28">
        <v>2219</v>
      </c>
      <c r="H23" s="36">
        <v>6121</v>
      </c>
      <c r="I23" s="76">
        <v>0</v>
      </c>
      <c r="J23" s="40">
        <v>300</v>
      </c>
      <c r="K23" s="34" t="s">
        <v>28</v>
      </c>
      <c r="L23" s="89"/>
    </row>
    <row r="24" spans="1:12" ht="18.75" x14ac:dyDescent="0.3">
      <c r="A24" s="79">
        <v>36</v>
      </c>
      <c r="B24" s="82" t="s">
        <v>37</v>
      </c>
      <c r="C24" s="83"/>
      <c r="D24" s="9">
        <v>4200</v>
      </c>
      <c r="E24" s="9">
        <v>0</v>
      </c>
      <c r="F24" s="10">
        <v>3043</v>
      </c>
      <c r="G24" s="8">
        <v>6330</v>
      </c>
      <c r="H24" s="11">
        <v>4137</v>
      </c>
      <c r="I24" s="12" t="s">
        <v>38</v>
      </c>
      <c r="J24" s="38">
        <v>800</v>
      </c>
      <c r="K24" s="32" t="s">
        <v>28</v>
      </c>
      <c r="L24" s="88" t="s">
        <v>39</v>
      </c>
    </row>
    <row r="25" spans="1:12" ht="19.5" thickBot="1" x14ac:dyDescent="0.35">
      <c r="A25" s="80"/>
      <c r="B25" s="84"/>
      <c r="C25" s="85"/>
      <c r="D25" s="24">
        <v>0</v>
      </c>
      <c r="E25" s="24">
        <v>4200</v>
      </c>
      <c r="F25" s="26">
        <v>3043</v>
      </c>
      <c r="G25" s="28">
        <v>3612</v>
      </c>
      <c r="H25" s="54">
        <v>5154</v>
      </c>
      <c r="I25" s="30" t="s">
        <v>38</v>
      </c>
      <c r="J25" s="40">
        <v>800</v>
      </c>
      <c r="K25" s="34" t="s">
        <v>28</v>
      </c>
      <c r="L25" s="89"/>
    </row>
    <row r="26" spans="1:12" ht="18.75" customHeight="1" x14ac:dyDescent="0.3">
      <c r="A26" s="79">
        <v>37</v>
      </c>
      <c r="B26" s="82" t="s">
        <v>42</v>
      </c>
      <c r="C26" s="83"/>
      <c r="D26" s="9">
        <v>52000</v>
      </c>
      <c r="E26" s="9">
        <v>0</v>
      </c>
      <c r="F26" s="10">
        <v>7005</v>
      </c>
      <c r="G26" s="8">
        <v>6330</v>
      </c>
      <c r="H26" s="11">
        <v>4251</v>
      </c>
      <c r="I26" s="12">
        <v>105</v>
      </c>
      <c r="J26" s="38">
        <v>400</v>
      </c>
      <c r="K26" s="32" t="s">
        <v>43</v>
      </c>
      <c r="L26" s="88" t="s">
        <v>44</v>
      </c>
    </row>
    <row r="27" spans="1:12" ht="18.75" x14ac:dyDescent="0.3">
      <c r="A27" s="80"/>
      <c r="B27" s="84"/>
      <c r="C27" s="85"/>
      <c r="D27" s="24">
        <v>0</v>
      </c>
      <c r="E27" s="24">
        <v>52000</v>
      </c>
      <c r="F27" s="26">
        <v>7005</v>
      </c>
      <c r="G27" s="28">
        <v>3113</v>
      </c>
      <c r="H27" s="36">
        <v>6356</v>
      </c>
      <c r="I27" s="30">
        <v>108100105</v>
      </c>
      <c r="J27" s="40">
        <v>400</v>
      </c>
      <c r="K27" s="34" t="s">
        <v>43</v>
      </c>
      <c r="L27" s="89"/>
    </row>
    <row r="28" spans="1:12" ht="18.75" x14ac:dyDescent="0.3">
      <c r="A28" s="80"/>
      <c r="B28" s="84"/>
      <c r="C28" s="85"/>
      <c r="D28" s="24">
        <v>65000</v>
      </c>
      <c r="E28" s="24">
        <v>0</v>
      </c>
      <c r="F28" s="26">
        <v>7005</v>
      </c>
      <c r="G28" s="28">
        <v>6330</v>
      </c>
      <c r="H28" s="36">
        <v>4251</v>
      </c>
      <c r="I28" s="30">
        <v>17985</v>
      </c>
      <c r="J28" s="40">
        <v>400</v>
      </c>
      <c r="K28" s="34" t="s">
        <v>43</v>
      </c>
      <c r="L28" s="89"/>
    </row>
    <row r="29" spans="1:12" ht="19.5" thickBot="1" x14ac:dyDescent="0.35">
      <c r="A29" s="81"/>
      <c r="B29" s="86"/>
      <c r="C29" s="87"/>
      <c r="D29" s="21">
        <v>0</v>
      </c>
      <c r="E29" s="21">
        <v>65000</v>
      </c>
      <c r="F29" s="27">
        <v>7005</v>
      </c>
      <c r="G29" s="16">
        <v>3113</v>
      </c>
      <c r="H29" s="22">
        <v>6356</v>
      </c>
      <c r="I29" s="17">
        <v>108517985</v>
      </c>
      <c r="J29" s="39">
        <v>400</v>
      </c>
      <c r="K29" s="33" t="s">
        <v>43</v>
      </c>
      <c r="L29" s="90"/>
    </row>
    <row r="30" spans="1:12" ht="18.75" customHeight="1" x14ac:dyDescent="0.3">
      <c r="A30" s="79">
        <v>38</v>
      </c>
      <c r="B30" s="82" t="s">
        <v>22</v>
      </c>
      <c r="C30" s="83"/>
      <c r="D30" s="9">
        <v>2900</v>
      </c>
      <c r="E30" s="58">
        <v>0</v>
      </c>
      <c r="F30" s="10">
        <v>7005</v>
      </c>
      <c r="G30" s="8">
        <v>3113</v>
      </c>
      <c r="H30" s="11">
        <v>2229</v>
      </c>
      <c r="I30" s="12">
        <v>104</v>
      </c>
      <c r="J30" s="38">
        <v>400</v>
      </c>
      <c r="K30" s="70" t="s">
        <v>45</v>
      </c>
      <c r="L30" s="88" t="s">
        <v>44</v>
      </c>
    </row>
    <row r="31" spans="1:12" ht="18.75" x14ac:dyDescent="0.3">
      <c r="A31" s="80"/>
      <c r="B31" s="84"/>
      <c r="C31" s="85"/>
      <c r="D31" s="24">
        <v>0</v>
      </c>
      <c r="E31" s="59">
        <v>2900</v>
      </c>
      <c r="F31" s="26">
        <v>7005</v>
      </c>
      <c r="G31" s="28">
        <v>6330</v>
      </c>
      <c r="H31" s="36">
        <v>5347</v>
      </c>
      <c r="I31" s="30">
        <v>104</v>
      </c>
      <c r="J31" s="50">
        <v>400</v>
      </c>
      <c r="K31" s="71" t="s">
        <v>45</v>
      </c>
      <c r="L31" s="89"/>
    </row>
    <row r="32" spans="1:12" ht="18.75" x14ac:dyDescent="0.3">
      <c r="A32" s="80"/>
      <c r="B32" s="84"/>
      <c r="C32" s="85"/>
      <c r="D32" s="24">
        <v>4100</v>
      </c>
      <c r="E32" s="59">
        <v>0</v>
      </c>
      <c r="F32" s="26">
        <v>7005</v>
      </c>
      <c r="G32" s="28">
        <v>3113</v>
      </c>
      <c r="H32" s="36">
        <v>2229</v>
      </c>
      <c r="I32" s="30">
        <v>104</v>
      </c>
      <c r="J32" s="40">
        <v>400</v>
      </c>
      <c r="K32" s="71" t="s">
        <v>45</v>
      </c>
      <c r="L32" s="89"/>
    </row>
    <row r="33" spans="1:12" ht="18.75" x14ac:dyDescent="0.3">
      <c r="A33" s="80"/>
      <c r="B33" s="84"/>
      <c r="C33" s="85"/>
      <c r="D33" s="25">
        <v>0</v>
      </c>
      <c r="E33" s="60">
        <v>4100</v>
      </c>
      <c r="F33" s="26">
        <v>7005</v>
      </c>
      <c r="G33" s="29">
        <v>6330</v>
      </c>
      <c r="H33" s="37">
        <v>5347</v>
      </c>
      <c r="I33" s="31">
        <v>104</v>
      </c>
      <c r="J33" s="50">
        <v>400</v>
      </c>
      <c r="K33" s="71" t="s">
        <v>45</v>
      </c>
      <c r="L33" s="89"/>
    </row>
    <row r="34" spans="1:12" ht="18.75" x14ac:dyDescent="0.3">
      <c r="A34" s="80"/>
      <c r="B34" s="84"/>
      <c r="C34" s="85"/>
      <c r="D34" s="25">
        <v>2900</v>
      </c>
      <c r="E34" s="60">
        <v>0</v>
      </c>
      <c r="F34" s="26">
        <v>7005</v>
      </c>
      <c r="G34" s="29">
        <v>3113</v>
      </c>
      <c r="H34" s="37">
        <v>2229</v>
      </c>
      <c r="I34" s="31">
        <v>17050</v>
      </c>
      <c r="J34" s="40">
        <v>400</v>
      </c>
      <c r="K34" s="71" t="s">
        <v>45</v>
      </c>
      <c r="L34" s="89"/>
    </row>
    <row r="35" spans="1:12" ht="18.75" x14ac:dyDescent="0.3">
      <c r="A35" s="80"/>
      <c r="B35" s="84"/>
      <c r="C35" s="85"/>
      <c r="D35" s="25">
        <v>0</v>
      </c>
      <c r="E35" s="60">
        <v>2900</v>
      </c>
      <c r="F35" s="26">
        <v>7005</v>
      </c>
      <c r="G35" s="29">
        <v>6330</v>
      </c>
      <c r="H35" s="37">
        <v>5347</v>
      </c>
      <c r="I35" s="31">
        <v>17050</v>
      </c>
      <c r="J35" s="50">
        <v>400</v>
      </c>
      <c r="K35" s="71" t="s">
        <v>45</v>
      </c>
      <c r="L35" s="89"/>
    </row>
    <row r="36" spans="1:12" ht="18.75" x14ac:dyDescent="0.3">
      <c r="A36" s="80"/>
      <c r="B36" s="84"/>
      <c r="C36" s="85"/>
      <c r="D36" s="25">
        <v>4100</v>
      </c>
      <c r="E36" s="60">
        <v>0</v>
      </c>
      <c r="F36" s="26">
        <v>7005</v>
      </c>
      <c r="G36" s="29">
        <v>3113</v>
      </c>
      <c r="H36" s="37">
        <v>2229</v>
      </c>
      <c r="I36" s="31">
        <v>17050</v>
      </c>
      <c r="J36" s="50">
        <v>400</v>
      </c>
      <c r="K36" s="71" t="s">
        <v>45</v>
      </c>
      <c r="L36" s="89"/>
    </row>
    <row r="37" spans="1:12" ht="19.5" thickBot="1" x14ac:dyDescent="0.35">
      <c r="A37" s="81"/>
      <c r="B37" s="86"/>
      <c r="C37" s="87"/>
      <c r="D37" s="21">
        <v>0</v>
      </c>
      <c r="E37" s="61">
        <v>4100</v>
      </c>
      <c r="F37" s="20">
        <v>7005</v>
      </c>
      <c r="G37" s="16">
        <v>6330</v>
      </c>
      <c r="H37" s="22">
        <v>5347</v>
      </c>
      <c r="I37" s="17">
        <v>17050</v>
      </c>
      <c r="J37" s="72">
        <v>400</v>
      </c>
      <c r="K37" s="73" t="s">
        <v>45</v>
      </c>
      <c r="L37" s="90"/>
    </row>
    <row r="38" spans="1:12" ht="18.75" x14ac:dyDescent="0.3">
      <c r="A38" s="79">
        <v>39</v>
      </c>
      <c r="B38" s="82" t="s">
        <v>40</v>
      </c>
      <c r="C38" s="83"/>
      <c r="D38" s="45">
        <v>-1616000</v>
      </c>
      <c r="E38" s="45">
        <v>0</v>
      </c>
      <c r="F38" s="46">
        <v>3052</v>
      </c>
      <c r="G38" s="47">
        <v>0</v>
      </c>
      <c r="H38" s="48">
        <v>8115</v>
      </c>
      <c r="I38" s="49">
        <v>138</v>
      </c>
      <c r="J38" s="50">
        <v>500</v>
      </c>
      <c r="K38" s="69" t="s">
        <v>28</v>
      </c>
      <c r="L38" s="88" t="s">
        <v>41</v>
      </c>
    </row>
    <row r="39" spans="1:12" ht="18.75" customHeight="1" x14ac:dyDescent="0.3">
      <c r="A39" s="80"/>
      <c r="B39" s="84"/>
      <c r="C39" s="85"/>
      <c r="D39" s="45">
        <v>0</v>
      </c>
      <c r="E39" s="45">
        <v>-1616000</v>
      </c>
      <c r="F39" s="46">
        <v>3052</v>
      </c>
      <c r="G39" s="47">
        <v>4372</v>
      </c>
      <c r="H39" s="48">
        <v>5169</v>
      </c>
      <c r="I39" s="49">
        <v>138</v>
      </c>
      <c r="J39" s="50">
        <v>500</v>
      </c>
      <c r="K39" s="51" t="s">
        <v>28</v>
      </c>
      <c r="L39" s="89"/>
    </row>
    <row r="40" spans="1:12" ht="18.75" x14ac:dyDescent="0.3">
      <c r="A40" s="80"/>
      <c r="B40" s="84"/>
      <c r="C40" s="85"/>
      <c r="D40" s="62">
        <v>1616000</v>
      </c>
      <c r="E40" s="62">
        <v>0</v>
      </c>
      <c r="F40" s="63">
        <v>3052</v>
      </c>
      <c r="G40" s="64">
        <v>0</v>
      </c>
      <c r="H40" s="65">
        <v>8115</v>
      </c>
      <c r="I40" s="66">
        <v>139</v>
      </c>
      <c r="J40" s="67">
        <v>500</v>
      </c>
      <c r="K40" s="68" t="s">
        <v>28</v>
      </c>
      <c r="L40" s="89"/>
    </row>
    <row r="41" spans="1:12" ht="19.5" thickBot="1" x14ac:dyDescent="0.35">
      <c r="A41" s="81"/>
      <c r="B41" s="86"/>
      <c r="C41" s="87"/>
      <c r="D41" s="21">
        <v>0</v>
      </c>
      <c r="E41" s="21">
        <v>1616000</v>
      </c>
      <c r="F41" s="20">
        <v>3052</v>
      </c>
      <c r="G41" s="77">
        <v>3113</v>
      </c>
      <c r="H41" s="78">
        <v>5331</v>
      </c>
      <c r="I41" s="17">
        <v>139</v>
      </c>
      <c r="J41" s="39">
        <v>400</v>
      </c>
      <c r="K41" s="33" t="s">
        <v>28</v>
      </c>
      <c r="L41" s="90"/>
    </row>
    <row r="42" spans="1:12" ht="18.75" customHeight="1" x14ac:dyDescent="0.3">
      <c r="A42" s="80">
        <v>40</v>
      </c>
      <c r="B42" s="84" t="s">
        <v>14</v>
      </c>
      <c r="C42" s="52" t="s">
        <v>26</v>
      </c>
      <c r="D42" s="45">
        <v>0</v>
      </c>
      <c r="E42" s="45">
        <v>35000</v>
      </c>
      <c r="F42" s="46">
        <v>8034</v>
      </c>
      <c r="G42" s="47">
        <v>6330</v>
      </c>
      <c r="H42" s="48">
        <v>5347</v>
      </c>
      <c r="I42" s="49">
        <v>81</v>
      </c>
      <c r="J42" s="50">
        <v>1000</v>
      </c>
      <c r="K42" s="51" t="s">
        <v>28</v>
      </c>
      <c r="L42" s="89" t="s">
        <v>30</v>
      </c>
    </row>
    <row r="43" spans="1:12" ht="18.75" x14ac:dyDescent="0.3">
      <c r="A43" s="80"/>
      <c r="B43" s="84"/>
      <c r="C43" s="52" t="s">
        <v>21</v>
      </c>
      <c r="D43" s="24">
        <v>0</v>
      </c>
      <c r="E43" s="24">
        <v>26400</v>
      </c>
      <c r="F43" s="26">
        <v>8034</v>
      </c>
      <c r="G43" s="28">
        <v>6330</v>
      </c>
      <c r="H43" s="36">
        <v>5347</v>
      </c>
      <c r="I43" s="30">
        <v>0</v>
      </c>
      <c r="J43" s="40">
        <v>1000</v>
      </c>
      <c r="K43" s="34" t="s">
        <v>28</v>
      </c>
      <c r="L43" s="89"/>
    </row>
    <row r="44" spans="1:12" ht="18.75" x14ac:dyDescent="0.3">
      <c r="A44" s="80"/>
      <c r="B44" s="84"/>
      <c r="C44" s="44" t="s">
        <v>27</v>
      </c>
      <c r="D44" s="24">
        <v>0</v>
      </c>
      <c r="E44" s="24">
        <v>5300</v>
      </c>
      <c r="F44" s="26">
        <v>8034</v>
      </c>
      <c r="G44" s="28">
        <v>6330</v>
      </c>
      <c r="H44" s="36">
        <v>5347</v>
      </c>
      <c r="I44" s="30">
        <v>115</v>
      </c>
      <c r="J44" s="40">
        <v>1000</v>
      </c>
      <c r="K44" s="34" t="s">
        <v>28</v>
      </c>
      <c r="L44" s="89"/>
    </row>
    <row r="45" spans="1:12" ht="18.75" x14ac:dyDescent="0.3">
      <c r="A45" s="80"/>
      <c r="B45" s="103"/>
      <c r="C45" s="53" t="s">
        <v>18</v>
      </c>
      <c r="D45" s="24">
        <v>66700</v>
      </c>
      <c r="E45" s="24">
        <v>0</v>
      </c>
      <c r="F45" s="26">
        <v>8034</v>
      </c>
      <c r="G45" s="28">
        <v>0</v>
      </c>
      <c r="H45" s="36">
        <v>8115</v>
      </c>
      <c r="I45" s="30">
        <v>0</v>
      </c>
      <c r="J45" s="40">
        <v>1000</v>
      </c>
      <c r="K45" s="34" t="s">
        <v>28</v>
      </c>
      <c r="L45" s="89"/>
    </row>
    <row r="46" spans="1:12" ht="18.75" x14ac:dyDescent="0.3">
      <c r="A46" s="80"/>
      <c r="B46" s="102" t="s">
        <v>15</v>
      </c>
      <c r="C46" s="100" t="s">
        <v>16</v>
      </c>
      <c r="D46" s="24">
        <v>80600</v>
      </c>
      <c r="E46" s="24">
        <v>0</v>
      </c>
      <c r="F46" s="26">
        <v>8034</v>
      </c>
      <c r="G46" s="28">
        <v>6330</v>
      </c>
      <c r="H46" s="36">
        <v>4137</v>
      </c>
      <c r="I46" s="30">
        <v>109</v>
      </c>
      <c r="J46" s="40">
        <v>1000</v>
      </c>
      <c r="K46" s="34" t="s">
        <v>28</v>
      </c>
      <c r="L46" s="89"/>
    </row>
    <row r="47" spans="1:12" ht="18.75" x14ac:dyDescent="0.3">
      <c r="A47" s="80"/>
      <c r="B47" s="84"/>
      <c r="C47" s="100"/>
      <c r="D47" s="24">
        <v>0</v>
      </c>
      <c r="E47" s="24">
        <v>80600</v>
      </c>
      <c r="F47" s="26">
        <v>8034</v>
      </c>
      <c r="G47" s="28">
        <v>6171</v>
      </c>
      <c r="H47" s="36">
        <v>5169</v>
      </c>
      <c r="I47" s="30">
        <v>109</v>
      </c>
      <c r="J47" s="40">
        <v>900</v>
      </c>
      <c r="K47" s="34" t="s">
        <v>29</v>
      </c>
      <c r="L47" s="89"/>
    </row>
    <row r="48" spans="1:12" ht="18.75" x14ac:dyDescent="0.3">
      <c r="A48" s="80"/>
      <c r="B48" s="84"/>
      <c r="C48" s="101" t="s">
        <v>17</v>
      </c>
      <c r="D48" s="24">
        <v>33200</v>
      </c>
      <c r="E48" s="24">
        <v>0</v>
      </c>
      <c r="F48" s="26">
        <v>8034</v>
      </c>
      <c r="G48" s="28">
        <v>6330</v>
      </c>
      <c r="H48" s="36">
        <v>4251</v>
      </c>
      <c r="I48" s="30">
        <v>119</v>
      </c>
      <c r="J48" s="40">
        <v>1000</v>
      </c>
      <c r="K48" s="34" t="s">
        <v>28</v>
      </c>
      <c r="L48" s="89"/>
    </row>
    <row r="49" spans="1:12" ht="19.5" thickBot="1" x14ac:dyDescent="0.35">
      <c r="A49" s="81"/>
      <c r="B49" s="86"/>
      <c r="C49" s="90"/>
      <c r="D49" s="21">
        <v>0</v>
      </c>
      <c r="E49" s="21">
        <v>33200</v>
      </c>
      <c r="F49" s="20">
        <v>8034</v>
      </c>
      <c r="G49" s="16">
        <v>6171</v>
      </c>
      <c r="H49" s="22">
        <v>6121</v>
      </c>
      <c r="I49" s="17">
        <v>119</v>
      </c>
      <c r="J49" s="39">
        <v>900</v>
      </c>
      <c r="K49" s="33" t="s">
        <v>29</v>
      </c>
      <c r="L49" s="90"/>
    </row>
    <row r="50" spans="1:12" s="7" customFormat="1" ht="19.5" customHeight="1" x14ac:dyDescent="0.3">
      <c r="A50" s="79">
        <v>41</v>
      </c>
      <c r="B50" s="82" t="s">
        <v>48</v>
      </c>
      <c r="C50" s="83"/>
      <c r="D50" s="9">
        <v>0</v>
      </c>
      <c r="E50" s="9">
        <v>-150000</v>
      </c>
      <c r="F50" s="8">
        <v>8</v>
      </c>
      <c r="G50" s="10">
        <v>6171</v>
      </c>
      <c r="H50" s="8">
        <v>6121</v>
      </c>
      <c r="I50" s="38">
        <v>0</v>
      </c>
      <c r="J50" s="55" t="s">
        <v>24</v>
      </c>
      <c r="K50" s="55" t="s">
        <v>28</v>
      </c>
      <c r="L50" s="91"/>
    </row>
    <row r="51" spans="1:12" s="7" customFormat="1" ht="19.5" thickBot="1" x14ac:dyDescent="0.35">
      <c r="A51" s="81"/>
      <c r="B51" s="86"/>
      <c r="C51" s="87"/>
      <c r="D51" s="21">
        <v>0</v>
      </c>
      <c r="E51" s="21">
        <v>150000</v>
      </c>
      <c r="F51" s="16">
        <v>8</v>
      </c>
      <c r="G51" s="20">
        <v>3745</v>
      </c>
      <c r="H51" s="16">
        <v>5169</v>
      </c>
      <c r="I51" s="39">
        <v>0</v>
      </c>
      <c r="J51" s="56" t="s">
        <v>47</v>
      </c>
      <c r="K51" s="56" t="s">
        <v>28</v>
      </c>
      <c r="L51" s="92"/>
    </row>
    <row r="52" spans="1:12" ht="19.5" thickBot="1" x14ac:dyDescent="0.35">
      <c r="A52" s="97" t="s">
        <v>13</v>
      </c>
      <c r="B52" s="98"/>
      <c r="C52" s="99"/>
      <c r="D52" s="42">
        <f>SUM(D9:D49)</f>
        <v>7880300</v>
      </c>
      <c r="E52" s="43">
        <f>SUM(E9:E49)</f>
        <v>7880300</v>
      </c>
      <c r="F52" s="94"/>
      <c r="G52" s="95"/>
      <c r="H52" s="95"/>
      <c r="I52" s="95"/>
      <c r="J52" s="95"/>
      <c r="K52" s="95"/>
      <c r="L52" s="96"/>
    </row>
    <row r="53" spans="1:12" ht="18.75" x14ac:dyDescent="0.3">
      <c r="C53" s="4"/>
      <c r="D53" s="4"/>
      <c r="E53" s="4"/>
      <c r="F53" s="4"/>
      <c r="G53" s="4"/>
      <c r="H53" s="4"/>
      <c r="I53" s="4"/>
      <c r="J53" s="5"/>
      <c r="K53" s="6"/>
      <c r="L53" s="4"/>
    </row>
    <row r="54" spans="1:12" ht="18.75" x14ac:dyDescent="0.3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</row>
    <row r="55" spans="1:12" x14ac:dyDescent="0.25">
      <c r="K55" s="2" t="s">
        <v>12</v>
      </c>
    </row>
    <row r="58" spans="1:12" ht="39" customHeight="1" x14ac:dyDescent="0.25"/>
  </sheetData>
  <mergeCells count="37">
    <mergeCell ref="A2:C2"/>
    <mergeCell ref="B7:C8"/>
    <mergeCell ref="L7:L8"/>
    <mergeCell ref="A26:A29"/>
    <mergeCell ref="B26:C29"/>
    <mergeCell ref="L26:L29"/>
    <mergeCell ref="L21:L23"/>
    <mergeCell ref="L24:L25"/>
    <mergeCell ref="A9:A20"/>
    <mergeCell ref="A21:A23"/>
    <mergeCell ref="A24:A25"/>
    <mergeCell ref="B9:C20"/>
    <mergeCell ref="B21:C23"/>
    <mergeCell ref="L9:L20"/>
    <mergeCell ref="A54:L54"/>
    <mergeCell ref="A5:A6"/>
    <mergeCell ref="L5:L6"/>
    <mergeCell ref="B5:C6"/>
    <mergeCell ref="L30:L37"/>
    <mergeCell ref="A30:A37"/>
    <mergeCell ref="F52:L52"/>
    <mergeCell ref="A52:C52"/>
    <mergeCell ref="B30:C37"/>
    <mergeCell ref="C46:C47"/>
    <mergeCell ref="C48:C49"/>
    <mergeCell ref="B46:B49"/>
    <mergeCell ref="A42:A49"/>
    <mergeCell ref="L42:L49"/>
    <mergeCell ref="B42:B45"/>
    <mergeCell ref="A7:A8"/>
    <mergeCell ref="A38:A41"/>
    <mergeCell ref="B38:C41"/>
    <mergeCell ref="L38:L41"/>
    <mergeCell ref="B24:C25"/>
    <mergeCell ref="A50:A51"/>
    <mergeCell ref="B50:C51"/>
    <mergeCell ref="L50:L51"/>
  </mergeCells>
  <pageMargins left="0.25" right="0.25" top="0.75" bottom="0.75" header="0.3" footer="0.3"/>
  <pageSetup paperSize="9" scale="48" orientation="landscape" r:id="rId1"/>
  <ignoredErrors>
    <ignoredError sqref="J5:J6 J7:K8 J50:K51 K18:K49 K9:K17" numberStoredAsText="1"/>
    <ignoredError sqref="D52:E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2023-06-28T14:07:29Z</cp:lastPrinted>
  <dcterms:created xsi:type="dcterms:W3CDTF">2019-03-13T09:15:28Z</dcterms:created>
  <dcterms:modified xsi:type="dcterms:W3CDTF">2023-07-10T08:46:55Z</dcterms:modified>
</cp:coreProperties>
</file>