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cakovice-my.sharepoint.com/personal/alena_brabcova_cakovice_cz1/Documents/Plocha/Budoucí ÚD/"/>
    </mc:Choice>
  </mc:AlternateContent>
  <bookViews>
    <workbookView xWindow="0" yWindow="0" windowWidth="23040" windowHeight="8205"/>
  </bookViews>
  <sheets>
    <sheet name="List1" sheetId="1" r:id="rId1"/>
  </sheets>
  <definedNames>
    <definedName name="_xlnm._FilterDatabase" localSheetId="0" hidden="1">List1!$A$4:$O$4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5" i="1"/>
  <c r="M28" i="1"/>
</calcChain>
</file>

<file path=xl/sharedStrings.xml><?xml version="1.0" encoding="utf-8"?>
<sst xmlns="http://schemas.openxmlformats.org/spreadsheetml/2006/main" count="246" uniqueCount="110">
  <si>
    <t>KOMUNITNÍ CENTRUM SÝPKA</t>
  </si>
  <si>
    <t>den</t>
  </si>
  <si>
    <t>provozovatel</t>
  </si>
  <si>
    <t>název</t>
  </si>
  <si>
    <t>termín</t>
  </si>
  <si>
    <t>datumy</t>
  </si>
  <si>
    <t xml:space="preserve">čas </t>
  </si>
  <si>
    <t>celkem lekcí</t>
  </si>
  <si>
    <t xml:space="preserve"> místnost</t>
  </si>
  <si>
    <t>pro koho</t>
  </si>
  <si>
    <t>zaměření</t>
  </si>
  <si>
    <t>poznámka</t>
  </si>
  <si>
    <t>smlouva</t>
  </si>
  <si>
    <t>zaplacené</t>
  </si>
  <si>
    <t>pondělí</t>
  </si>
  <si>
    <t xml:space="preserve">Ivana Veselá </t>
  </si>
  <si>
    <t xml:space="preserve"> Fit záda</t>
  </si>
  <si>
    <t>velký sál</t>
  </si>
  <si>
    <t>dospělí, senioři</t>
  </si>
  <si>
    <t>cvičení</t>
  </si>
  <si>
    <t>BEZ VÝPŮJČKY KLÍČŮ A KÓDU</t>
  </si>
  <si>
    <t>Sára Hlaváčová - Tělo v pohybu</t>
  </si>
  <si>
    <t>Angličtina v pohybu</t>
  </si>
  <si>
    <t>15:30 - 16:30</t>
  </si>
  <si>
    <t>děti</t>
  </si>
  <si>
    <t>jazykový kroužek</t>
  </si>
  <si>
    <t>16:30 - 17:30</t>
  </si>
  <si>
    <t>logopedie</t>
  </si>
  <si>
    <t>Zuzana Vyskočáni</t>
  </si>
  <si>
    <t>Power jóga</t>
  </si>
  <si>
    <t>18:15 - 19:15</t>
  </si>
  <si>
    <t>Hatha jóga</t>
  </si>
  <si>
    <t>úterý</t>
  </si>
  <si>
    <t>Kateřina Šístková</t>
  </si>
  <si>
    <t>Miniaerobic</t>
  </si>
  <si>
    <t>Hana Mandrysz</t>
  </si>
  <si>
    <t>Pilates</t>
  </si>
  <si>
    <t>18:00 - 19:00</t>
  </si>
  <si>
    <t>středa</t>
  </si>
  <si>
    <t>Pavlína Kapalová</t>
  </si>
  <si>
    <t>Chytrohrátky</t>
  </si>
  <si>
    <t xml:space="preserve">9:30 - 11:30 </t>
  </si>
  <si>
    <t>malý sál</t>
  </si>
  <si>
    <t xml:space="preserve">všeobecný rozvoj </t>
  </si>
  <si>
    <t>Jeduedu</t>
  </si>
  <si>
    <t>Lego kroužek</t>
  </si>
  <si>
    <t>15:30 - 17:30</t>
  </si>
  <si>
    <t>Ski/run Čakovice, Michal Mikuš</t>
  </si>
  <si>
    <t>OCR - sportovní průprava</t>
  </si>
  <si>
    <t>sport</t>
  </si>
  <si>
    <t xml:space="preserve">Street dance </t>
  </si>
  <si>
    <t>15:15- 16:15</t>
  </si>
  <si>
    <t>tanec</t>
  </si>
  <si>
    <t>čtvrtek</t>
  </si>
  <si>
    <t>Tanečky s tvořením</t>
  </si>
  <si>
    <t xml:space="preserve">9:30 - 10:30 </t>
  </si>
  <si>
    <t>Fit záda</t>
  </si>
  <si>
    <t>11:00 - 12:00</t>
  </si>
  <si>
    <t xml:space="preserve">Jižní s.r.o </t>
  </si>
  <si>
    <t>Sportovky</t>
  </si>
  <si>
    <t>Tanec pro ženy</t>
  </si>
  <si>
    <t>10:30 - 11:30</t>
  </si>
  <si>
    <t>všeobecný rozvoj</t>
  </si>
  <si>
    <t>Papercat</t>
  </si>
  <si>
    <t>výtvarka,tvoření</t>
  </si>
  <si>
    <t xml:space="preserve"> </t>
  </si>
  <si>
    <t>Zdravotní pilates</t>
  </si>
  <si>
    <t>8:30 - 9:30</t>
  </si>
  <si>
    <t xml:space="preserve">19:30 - 20:30 </t>
  </si>
  <si>
    <t>SEZÓNA - podzim 2025</t>
  </si>
  <si>
    <t>16:00 - 17:00</t>
  </si>
  <si>
    <t>19:15 - 20:15</t>
  </si>
  <si>
    <t>16:45 - 17:45</t>
  </si>
  <si>
    <t>17:45 - 18:45</t>
  </si>
  <si>
    <t>02,09,16/2 = 3h 
02,09,16,23,30/3 = 5h
13,20,27/4 = 3h
04,11,18, 25/5 = 4h
01/6 = 1h</t>
  </si>
  <si>
    <t>02,09,16/2 = 3h
02,09,16,23,30/3 = 5h
13,20,27/4 = 3h 
04,11,18, 25/5 = 4h
01/6 = 1h</t>
  </si>
  <si>
    <t>04,11,18/2 = 3h 
04,11,18,25/3 = 4h
01,08,15,22,29/4 = 5hod
06,13,20,27/5 = 4h
03/6 = 1h</t>
  </si>
  <si>
    <t>10,17/02 = 2 hod.
3,17,24/03 = 3 hod.
7,14,21,28/04 = 4 hod.
5,12,19,26/05 = 4 hod.</t>
  </si>
  <si>
    <t>3,10,17,24/2 - 4 hodiny
10,17,24,31/3- 4 hodiny
21,28/4- 2 hodiny
5,12,19,26/5- 4 hodiny
2,9,16/6 - 3 hodiny</t>
  </si>
  <si>
    <t>02,09,16/2 = 3h
02,09,16,23,30/3 = 5h
13,20,27/4 = 3h
04,11,18, 25/5 = 4h
01,08,15,22/6 = 4h</t>
  </si>
  <si>
    <t>03,10,17,24/2 = 4h
10,17,24,31/3 = 4h
07,14,21,28/4 = 4h
05,12,19,26/5 = 4h
02,09,16/6 = 3h</t>
  </si>
  <si>
    <t>05,12,19/2 = 3h
12,19,26/3 = 3h
09,16,23,30/4 = 4h
07,14,21,28/5 = 4h
04,11,18/6 = 3h</t>
  </si>
  <si>
    <t>05, 12, 19, 26 / 2 = 4h
05, 12, 19, 26 / 3 = 4h
09, 16, 23 / 4 = 3h
07, 13, 21 / 5 = 3h
04, 11 / 6 = 3h</t>
  </si>
  <si>
    <t>04, 11, 18, 25 / 2 = 8h
04, 11, 18, 25 / 3 = 8h
08, 15, 22 / 4 = 6h
06, 12, 20 / 5 = 6h
03, 10/ 6 = 4h</t>
  </si>
  <si>
    <t>Jóga pro děti</t>
  </si>
  <si>
    <t>02,09,16/02 = 3h
02,09,16,23,30/03 = 5h
13,20,27/04 = 3h
04,11,18,25/05 = 4h
01,08,15,22/06 = 4h</t>
  </si>
  <si>
    <t>04,11,18/02 = 3h
04,11,18,25/03 = 4h
01,08,15,22,29/04 = 5h
06,13,20,27/05 = 4h
03,10,17,24/06 = 4h</t>
  </si>
  <si>
    <t>05,12,19/02 = 3h
05,12,19,26/03 = 4h
09,16,23,30/04 = 4h
07,14,21,28/05 = 4h
04,11,18,25/06 = 4h</t>
  </si>
  <si>
    <t xml:space="preserve">04, 11, 18 / 2 = 6h
04, 11, 18, 25 / 3 = 8h
08, 15, 22, 29 / 4 = 8h
06, 12, 20 / 5 = 6h
</t>
  </si>
  <si>
    <t>2.2. - 22.6</t>
  </si>
  <si>
    <t>2.2. - 1.6</t>
  </si>
  <si>
    <t>2.2. - 1.6.</t>
  </si>
  <si>
    <t>2.2. - 22.6.</t>
  </si>
  <si>
    <t>3.2. - 16.6.</t>
  </si>
  <si>
    <t>10.2. - 25.5.</t>
  </si>
  <si>
    <t>3.2. - 16.6</t>
  </si>
  <si>
    <t>4.2. - 24.6.</t>
  </si>
  <si>
    <t>4.2.- 10.6</t>
  </si>
  <si>
    <t>4.2. - 20.5.</t>
  </si>
  <si>
    <t>4.2. - 3.6.</t>
  </si>
  <si>
    <t>5.2. - 11.6.</t>
  </si>
  <si>
    <t>5.2. - 25.6.</t>
  </si>
  <si>
    <t>5.2. - 18.6.</t>
  </si>
  <si>
    <t>5.2. 11.6.</t>
  </si>
  <si>
    <t>4, 11, 18/2 - 3h
4, 11, 18, 25/3 - 4h
1.,8, 15, 22, 29/4 - 5h
6, 13, 20/5 - 3h</t>
  </si>
  <si>
    <t>Tanečky Move Mix Monster</t>
  </si>
  <si>
    <t>4, 11, 18/2 - 3h
11, 18, 25/3 - 3h
1.,8, 15, 22,  - 4h
13, 20/5 - 2h</t>
  </si>
  <si>
    <t xml:space="preserve">17:45 - 18:45 </t>
  </si>
  <si>
    <t>5,12,19/2 - 3h
5,12,19,26/3 - 4h
9,16,23/4 - 3h
14.,21/5 - 2h</t>
  </si>
  <si>
    <t>5.2. - 20.5.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</si>
</sst>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;@"/>
    <numFmt numFmtId="165" formatCode="d/m;@"/>
  </numFmts>
  <fonts count="7" x14ac:knownFonts="1">
    <font>
      <sz val="11"/>
      <color theme="1"/>
      <name val="Calibri"/>
      <family val="2"/>
      <charset val="238"/>
      <scheme val="minor"/>
    </font>
    <font>
      <b/>
      <u/>
      <sz val="16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6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 applyBorder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0" fontId="2" fillId="2" borderId="13" xfId="0" applyFont="1" applyFill="1" applyBorder="1"/>
    <xf numFmtId="0" fontId="2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15" xfId="0" applyFont="1" applyFill="1" applyBorder="1" applyAlignment="1">
      <alignment wrapText="1"/>
    </xf>
    <xf numFmtId="0" fontId="2" fillId="2" borderId="18" xfId="0" applyFont="1" applyFill="1" applyBorder="1" applyAlignment="1">
      <alignment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/>
    <xf numFmtId="0" fontId="6" fillId="2" borderId="0" xfId="0" applyFont="1" applyFill="1" applyAlignment="1">
      <alignment wrapText="1"/>
    </xf>
    <xf numFmtId="0" fontId="2" fillId="2" borderId="4" xfId="0" applyFont="1" applyFill="1" applyBorder="1"/>
    <xf numFmtId="0" fontId="2" fillId="2" borderId="5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5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wrapText="1"/>
    </xf>
    <xf numFmtId="0" fontId="2" fillId="2" borderId="6" xfId="0" applyFont="1" applyFill="1" applyBorder="1"/>
    <xf numFmtId="16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9" xfId="0" applyFont="1" applyFill="1" applyBorder="1" applyAlignment="1"/>
    <xf numFmtId="0" fontId="2" fillId="2" borderId="11" xfId="0" applyFont="1" applyFill="1" applyBorder="1"/>
    <xf numFmtId="0" fontId="2" fillId="2" borderId="12" xfId="0" applyFont="1" applyFill="1" applyBorder="1" applyAlignment="1">
      <alignment wrapText="1"/>
    </xf>
    <xf numFmtId="0" fontId="4" fillId="2" borderId="12" xfId="0" applyFont="1" applyFill="1" applyBorder="1" applyAlignment="1">
      <alignment wrapText="1"/>
    </xf>
    <xf numFmtId="164" fontId="2" fillId="2" borderId="12" xfId="0" applyNumberFormat="1" applyFont="1" applyFill="1" applyBorder="1" applyAlignment="1">
      <alignment horizontal="center"/>
    </xf>
    <xf numFmtId="20" fontId="2" fillId="2" borderId="12" xfId="0" applyNumberFormat="1" applyFont="1" applyFill="1" applyBorder="1"/>
    <xf numFmtId="0" fontId="2" fillId="2" borderId="12" xfId="0" applyFont="1" applyFill="1" applyBorder="1" applyAlignment="1">
      <alignment horizontal="center" wrapText="1"/>
    </xf>
    <xf numFmtId="0" fontId="2" fillId="2" borderId="12" xfId="0" applyFont="1" applyFill="1" applyBorder="1"/>
    <xf numFmtId="0" fontId="2" fillId="2" borderId="25" xfId="0" applyFont="1" applyFill="1" applyBorder="1" applyAlignment="1">
      <alignment wrapText="1"/>
    </xf>
    <xf numFmtId="0" fontId="2" fillId="2" borderId="20" xfId="0" applyFont="1" applyFill="1" applyBorder="1" applyAlignment="1"/>
    <xf numFmtId="0" fontId="2" fillId="2" borderId="9" xfId="0" applyFont="1" applyFill="1" applyBorder="1"/>
    <xf numFmtId="0" fontId="2" fillId="2" borderId="10" xfId="0" applyFont="1" applyFill="1" applyBorder="1" applyAlignment="1">
      <alignment wrapText="1"/>
    </xf>
    <xf numFmtId="0" fontId="4" fillId="2" borderId="10" xfId="0" applyFont="1" applyFill="1" applyBorder="1" applyAlignment="1">
      <alignment wrapText="1"/>
    </xf>
    <xf numFmtId="0" fontId="2" fillId="2" borderId="10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4" xfId="0" applyFont="1" applyFill="1" applyBorder="1" applyAlignment="1">
      <alignment wrapText="1"/>
    </xf>
    <xf numFmtId="0" fontId="2" fillId="2" borderId="21" xfId="0" applyFont="1" applyFill="1" applyBorder="1" applyAlignment="1"/>
    <xf numFmtId="0" fontId="2" fillId="2" borderId="7" xfId="0" applyFont="1" applyFill="1" applyBorder="1"/>
    <xf numFmtId="0" fontId="2" fillId="2" borderId="8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16" xfId="0" applyFont="1" applyFill="1" applyBorder="1" applyAlignment="1">
      <alignment wrapText="1"/>
    </xf>
    <xf numFmtId="0" fontId="2" fillId="2" borderId="22" xfId="0" applyFont="1" applyFill="1" applyBorder="1" applyAlignment="1"/>
    <xf numFmtId="0" fontId="2" fillId="2" borderId="21" xfId="0" applyFont="1" applyFill="1" applyBorder="1" applyAlignment="1">
      <alignment wrapText="1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workbookViewId="0">
      <selection activeCell="C5" sqref="C5"/>
    </sheetView>
  </sheetViews>
  <sheetFormatPr defaultRowHeight="15" x14ac:dyDescent="0.25"/>
  <cols>
    <col min="1" max="1" width="7.7109375" style="16" bestFit="1" customWidth="1"/>
    <col min="2" max="2" width="27.7109375" style="17" customWidth="1"/>
    <col min="3" max="3" width="21.28515625" style="18" customWidth="1"/>
    <col min="4" max="4" width="11.28515625" style="19" bestFit="1" customWidth="1"/>
    <col min="5" max="5" width="26.42578125" style="16" customWidth="1"/>
    <col min="6" max="6" width="15.85546875" style="16" customWidth="1"/>
    <col min="7" max="7" width="8.28515625" style="19" customWidth="1"/>
    <col min="8" max="8" width="11.85546875" style="16" bestFit="1" customWidth="1"/>
    <col min="9" max="9" width="14" style="17" customWidth="1"/>
    <col min="10" max="10" width="16.85546875" style="17" customWidth="1"/>
    <col min="11" max="11" width="17.28515625" style="20" hidden="1" customWidth="1"/>
    <col min="12" max="13" width="0" style="1" hidden="1" customWidth="1"/>
    <col min="14" max="14" width="24" style="1" hidden="1" customWidth="1"/>
    <col min="15" max="15" width="20.140625" style="1" hidden="1" customWidth="1"/>
    <col min="16" max="16384" width="9.140625" style="16"/>
  </cols>
  <sheetData>
    <row r="1" spans="1:15" ht="21" x14ac:dyDescent="0.3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5" ht="15.75" x14ac:dyDescent="0.25">
      <c r="A2" s="59" t="s">
        <v>69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5" ht="15.75" thickBot="1" x14ac:dyDescent="0.3"/>
    <row r="4" spans="1:15" s="21" customFormat="1" ht="30.75" thickBot="1" x14ac:dyDescent="0.4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4" t="s">
        <v>10</v>
      </c>
      <c r="K4" s="5" t="s">
        <v>11</v>
      </c>
      <c r="L4" s="6"/>
      <c r="M4" s="7"/>
      <c r="N4" s="8" t="s">
        <v>12</v>
      </c>
      <c r="O4" s="8" t="s">
        <v>13</v>
      </c>
    </row>
    <row r="5" spans="1:15" ht="75.75" thickTop="1" x14ac:dyDescent="0.25">
      <c r="A5" s="22" t="s">
        <v>14</v>
      </c>
      <c r="B5" s="23" t="s">
        <v>15</v>
      </c>
      <c r="C5" s="24" t="s">
        <v>16</v>
      </c>
      <c r="D5" s="25" t="s">
        <v>89</v>
      </c>
      <c r="E5" s="23" t="s">
        <v>85</v>
      </c>
      <c r="F5" s="26" t="s">
        <v>67</v>
      </c>
      <c r="G5" s="27">
        <v>19</v>
      </c>
      <c r="H5" s="26" t="s">
        <v>17</v>
      </c>
      <c r="I5" s="23" t="s">
        <v>18</v>
      </c>
      <c r="J5" s="28" t="s">
        <v>19</v>
      </c>
      <c r="K5" s="15" t="s">
        <v>20</v>
      </c>
      <c r="L5" s="9">
        <v>250</v>
      </c>
      <c r="M5" s="10">
        <f>L5*G5</f>
        <v>4750</v>
      </c>
    </row>
    <row r="6" spans="1:15" ht="75" x14ac:dyDescent="0.25">
      <c r="A6" s="29" t="s">
        <v>14</v>
      </c>
      <c r="B6" s="13" t="s">
        <v>21</v>
      </c>
      <c r="C6" s="11" t="s">
        <v>22</v>
      </c>
      <c r="D6" s="30" t="s">
        <v>90</v>
      </c>
      <c r="E6" s="13" t="s">
        <v>74</v>
      </c>
      <c r="F6" s="10" t="s">
        <v>23</v>
      </c>
      <c r="G6" s="12">
        <v>16</v>
      </c>
      <c r="H6" s="10" t="s">
        <v>17</v>
      </c>
      <c r="I6" s="13" t="s">
        <v>24</v>
      </c>
      <c r="J6" s="14" t="s">
        <v>25</v>
      </c>
      <c r="K6" s="15" t="s">
        <v>20</v>
      </c>
      <c r="L6" s="9">
        <v>250</v>
      </c>
      <c r="M6" s="10">
        <f t="shared" ref="M6:M27" si="0">L6*G6</f>
        <v>4000</v>
      </c>
    </row>
    <row r="7" spans="1:15" ht="75" x14ac:dyDescent="0.25">
      <c r="A7" s="29" t="s">
        <v>14</v>
      </c>
      <c r="B7" s="13" t="s">
        <v>21</v>
      </c>
      <c r="C7" s="11" t="s">
        <v>50</v>
      </c>
      <c r="D7" s="12" t="s">
        <v>91</v>
      </c>
      <c r="E7" s="13" t="s">
        <v>75</v>
      </c>
      <c r="F7" s="10" t="s">
        <v>26</v>
      </c>
      <c r="G7" s="12">
        <v>16</v>
      </c>
      <c r="H7" s="10" t="s">
        <v>17</v>
      </c>
      <c r="I7" s="13" t="s">
        <v>24</v>
      </c>
      <c r="J7" s="14" t="s">
        <v>27</v>
      </c>
      <c r="K7" s="15" t="s">
        <v>20</v>
      </c>
      <c r="L7" s="9">
        <v>250</v>
      </c>
      <c r="M7" s="10">
        <f t="shared" si="0"/>
        <v>4000</v>
      </c>
    </row>
    <row r="8" spans="1:15" ht="73.150000000000006" customHeight="1" x14ac:dyDescent="0.25">
      <c r="A8" s="29" t="s">
        <v>14</v>
      </c>
      <c r="B8" s="13" t="s">
        <v>28</v>
      </c>
      <c r="C8" s="11" t="s">
        <v>29</v>
      </c>
      <c r="D8" s="31" t="s">
        <v>92</v>
      </c>
      <c r="E8" s="13" t="s">
        <v>79</v>
      </c>
      <c r="F8" s="10" t="s">
        <v>30</v>
      </c>
      <c r="G8" s="32">
        <v>19</v>
      </c>
      <c r="H8" s="10" t="s">
        <v>17</v>
      </c>
      <c r="I8" s="13" t="s">
        <v>18</v>
      </c>
      <c r="J8" s="14" t="s">
        <v>19</v>
      </c>
      <c r="K8" s="33" t="s">
        <v>12</v>
      </c>
      <c r="L8" s="9">
        <v>250</v>
      </c>
      <c r="M8" s="10">
        <f t="shared" si="0"/>
        <v>4750</v>
      </c>
    </row>
    <row r="9" spans="1:15" ht="75" customHeight="1" thickBot="1" x14ac:dyDescent="0.3">
      <c r="A9" s="34" t="s">
        <v>14</v>
      </c>
      <c r="B9" s="35" t="s">
        <v>28</v>
      </c>
      <c r="C9" s="36" t="s">
        <v>31</v>
      </c>
      <c r="D9" s="37" t="s">
        <v>92</v>
      </c>
      <c r="E9" s="13" t="s">
        <v>79</v>
      </c>
      <c r="F9" s="38" t="s">
        <v>71</v>
      </c>
      <c r="G9" s="39">
        <v>19</v>
      </c>
      <c r="H9" s="40" t="s">
        <v>17</v>
      </c>
      <c r="I9" s="35" t="s">
        <v>18</v>
      </c>
      <c r="J9" s="41" t="s">
        <v>19</v>
      </c>
      <c r="K9" s="42" t="s">
        <v>12</v>
      </c>
      <c r="L9" s="9">
        <v>250</v>
      </c>
      <c r="M9" s="10">
        <f t="shared" si="0"/>
        <v>4750</v>
      </c>
    </row>
    <row r="10" spans="1:15" ht="74.45" customHeight="1" x14ac:dyDescent="0.25">
      <c r="A10" s="43" t="s">
        <v>32</v>
      </c>
      <c r="B10" s="44" t="s">
        <v>33</v>
      </c>
      <c r="C10" s="45" t="s">
        <v>34</v>
      </c>
      <c r="D10" s="46" t="s">
        <v>93</v>
      </c>
      <c r="E10" s="44" t="s">
        <v>78</v>
      </c>
      <c r="F10" s="47" t="s">
        <v>26</v>
      </c>
      <c r="G10" s="46">
        <v>17</v>
      </c>
      <c r="H10" s="47" t="s">
        <v>17</v>
      </c>
      <c r="I10" s="44" t="s">
        <v>24</v>
      </c>
      <c r="J10" s="48" t="s">
        <v>19</v>
      </c>
      <c r="K10" s="49" t="s">
        <v>12</v>
      </c>
      <c r="L10" s="9">
        <v>250</v>
      </c>
      <c r="M10" s="10">
        <f t="shared" si="0"/>
        <v>4250</v>
      </c>
    </row>
    <row r="11" spans="1:15" ht="84" customHeight="1" x14ac:dyDescent="0.25">
      <c r="A11" s="29" t="s">
        <v>32</v>
      </c>
      <c r="B11" s="13" t="s">
        <v>35</v>
      </c>
      <c r="C11" s="11" t="s">
        <v>36</v>
      </c>
      <c r="D11" s="12" t="s">
        <v>94</v>
      </c>
      <c r="E11" s="13" t="s">
        <v>77</v>
      </c>
      <c r="F11" s="10" t="s">
        <v>37</v>
      </c>
      <c r="G11" s="32">
        <v>13</v>
      </c>
      <c r="H11" s="10" t="s">
        <v>17</v>
      </c>
      <c r="I11" s="13" t="s">
        <v>18</v>
      </c>
      <c r="J11" s="14" t="s">
        <v>19</v>
      </c>
      <c r="K11" s="33" t="s">
        <v>12</v>
      </c>
      <c r="L11" s="9">
        <v>250</v>
      </c>
      <c r="M11" s="10">
        <f t="shared" si="0"/>
        <v>3250</v>
      </c>
    </row>
    <row r="12" spans="1:15" ht="77.45" customHeight="1" thickBot="1" x14ac:dyDescent="0.3">
      <c r="A12" s="50" t="s">
        <v>32</v>
      </c>
      <c r="B12" s="51" t="s">
        <v>58</v>
      </c>
      <c r="C12" s="52" t="s">
        <v>60</v>
      </c>
      <c r="D12" s="53" t="s">
        <v>95</v>
      </c>
      <c r="E12" s="51" t="s">
        <v>80</v>
      </c>
      <c r="F12" s="54" t="s">
        <v>68</v>
      </c>
      <c r="G12" s="53">
        <v>19</v>
      </c>
      <c r="H12" s="54" t="s">
        <v>17</v>
      </c>
      <c r="I12" s="51" t="s">
        <v>18</v>
      </c>
      <c r="J12" s="55" t="s">
        <v>52</v>
      </c>
      <c r="K12" s="56" t="s">
        <v>12</v>
      </c>
      <c r="L12" s="9">
        <v>250</v>
      </c>
      <c r="M12" s="10">
        <f t="shared" si="0"/>
        <v>4750</v>
      </c>
    </row>
    <row r="13" spans="1:15" ht="74.45" customHeight="1" thickBot="1" x14ac:dyDescent="0.3">
      <c r="A13" s="43" t="s">
        <v>38</v>
      </c>
      <c r="B13" s="44" t="s">
        <v>15</v>
      </c>
      <c r="C13" s="45" t="s">
        <v>66</v>
      </c>
      <c r="D13" s="46" t="s">
        <v>96</v>
      </c>
      <c r="E13" s="44" t="s">
        <v>86</v>
      </c>
      <c r="F13" s="47" t="s">
        <v>67</v>
      </c>
      <c r="G13" s="46">
        <v>20</v>
      </c>
      <c r="H13" s="47" t="s">
        <v>17</v>
      </c>
      <c r="I13" s="44" t="s">
        <v>18</v>
      </c>
      <c r="J13" s="48" t="s">
        <v>19</v>
      </c>
      <c r="K13" s="57" t="s">
        <v>20</v>
      </c>
      <c r="L13" s="9">
        <v>250</v>
      </c>
      <c r="M13" s="10">
        <f t="shared" si="0"/>
        <v>5000</v>
      </c>
    </row>
    <row r="14" spans="1:15" ht="75" x14ac:dyDescent="0.25">
      <c r="A14" s="43" t="s">
        <v>38</v>
      </c>
      <c r="B14" s="44" t="s">
        <v>39</v>
      </c>
      <c r="C14" s="45" t="s">
        <v>40</v>
      </c>
      <c r="D14" s="46" t="s">
        <v>97</v>
      </c>
      <c r="E14" s="44" t="s">
        <v>83</v>
      </c>
      <c r="F14" s="47" t="s">
        <v>41</v>
      </c>
      <c r="G14" s="46">
        <v>30</v>
      </c>
      <c r="H14" s="47" t="s">
        <v>42</v>
      </c>
      <c r="I14" s="44" t="s">
        <v>24</v>
      </c>
      <c r="J14" s="48" t="s">
        <v>43</v>
      </c>
      <c r="K14" s="57" t="s">
        <v>20</v>
      </c>
      <c r="L14" s="9">
        <v>150</v>
      </c>
      <c r="M14" s="10">
        <f t="shared" si="0"/>
        <v>4500</v>
      </c>
    </row>
    <row r="15" spans="1:15" ht="73.150000000000006" customHeight="1" x14ac:dyDescent="0.25">
      <c r="A15" s="29" t="s">
        <v>38</v>
      </c>
      <c r="B15" s="13" t="s">
        <v>44</v>
      </c>
      <c r="C15" s="11" t="s">
        <v>45</v>
      </c>
      <c r="D15" s="12" t="s">
        <v>98</v>
      </c>
      <c r="E15" s="13" t="s">
        <v>88</v>
      </c>
      <c r="F15" s="10" t="s">
        <v>46</v>
      </c>
      <c r="G15" s="12">
        <v>28</v>
      </c>
      <c r="H15" s="10" t="s">
        <v>42</v>
      </c>
      <c r="I15" s="13" t="s">
        <v>24</v>
      </c>
      <c r="J15" s="14" t="s">
        <v>43</v>
      </c>
      <c r="K15" s="33" t="s">
        <v>12</v>
      </c>
      <c r="L15" s="9">
        <v>150</v>
      </c>
      <c r="M15" s="10">
        <f t="shared" si="0"/>
        <v>4200</v>
      </c>
    </row>
    <row r="16" spans="1:15" ht="61.9" customHeight="1" x14ac:dyDescent="0.25">
      <c r="A16" s="29" t="s">
        <v>38</v>
      </c>
      <c r="B16" s="13" t="s">
        <v>47</v>
      </c>
      <c r="C16" s="11" t="s">
        <v>48</v>
      </c>
      <c r="D16" s="12" t="s">
        <v>98</v>
      </c>
      <c r="E16" s="13" t="s">
        <v>104</v>
      </c>
      <c r="F16" s="10" t="s">
        <v>72</v>
      </c>
      <c r="G16" s="12">
        <v>15</v>
      </c>
      <c r="H16" s="10" t="s">
        <v>17</v>
      </c>
      <c r="I16" s="13" t="s">
        <v>24</v>
      </c>
      <c r="J16" s="14" t="s">
        <v>49</v>
      </c>
      <c r="K16" s="33" t="s">
        <v>12</v>
      </c>
      <c r="L16" s="9">
        <v>250</v>
      </c>
      <c r="M16" s="10">
        <f t="shared" si="0"/>
        <v>3750</v>
      </c>
    </row>
    <row r="17" spans="1:13" ht="60.6" customHeight="1" x14ac:dyDescent="0.25">
      <c r="A17" s="29" t="s">
        <v>38</v>
      </c>
      <c r="B17" s="13" t="s">
        <v>47</v>
      </c>
      <c r="C17" s="11" t="s">
        <v>48</v>
      </c>
      <c r="D17" s="12" t="s">
        <v>98</v>
      </c>
      <c r="E17" s="13" t="s">
        <v>104</v>
      </c>
      <c r="F17" s="10" t="s">
        <v>73</v>
      </c>
      <c r="G17" s="12">
        <v>15</v>
      </c>
      <c r="H17" s="10" t="s">
        <v>17</v>
      </c>
      <c r="I17" s="13" t="s">
        <v>24</v>
      </c>
      <c r="J17" s="14" t="s">
        <v>49</v>
      </c>
      <c r="K17" s="33" t="s">
        <v>12</v>
      </c>
      <c r="L17" s="9">
        <v>250</v>
      </c>
      <c r="M17" s="10">
        <f t="shared" si="0"/>
        <v>3750</v>
      </c>
    </row>
    <row r="18" spans="1:13" ht="60" x14ac:dyDescent="0.25">
      <c r="A18" s="29" t="s">
        <v>38</v>
      </c>
      <c r="B18" s="1" t="s">
        <v>47</v>
      </c>
      <c r="C18" s="11" t="s">
        <v>105</v>
      </c>
      <c r="D18" s="12" t="s">
        <v>98</v>
      </c>
      <c r="E18" s="13" t="s">
        <v>106</v>
      </c>
      <c r="F18" s="10" t="s">
        <v>107</v>
      </c>
      <c r="G18" s="12">
        <v>12</v>
      </c>
      <c r="H18" s="10" t="s">
        <v>42</v>
      </c>
      <c r="I18" s="13" t="s">
        <v>24</v>
      </c>
      <c r="J18" s="14" t="s">
        <v>52</v>
      </c>
      <c r="K18" s="15" t="s">
        <v>12</v>
      </c>
      <c r="L18" s="9">
        <v>150</v>
      </c>
      <c r="M18" s="10">
        <f t="shared" si="0"/>
        <v>1800</v>
      </c>
    </row>
    <row r="19" spans="1:13" ht="75" x14ac:dyDescent="0.25">
      <c r="A19" s="29" t="s">
        <v>38</v>
      </c>
      <c r="B19" s="13" t="s">
        <v>21</v>
      </c>
      <c r="C19" s="11" t="s">
        <v>50</v>
      </c>
      <c r="D19" s="12" t="s">
        <v>99</v>
      </c>
      <c r="E19" s="13" t="s">
        <v>76</v>
      </c>
      <c r="F19" s="10" t="s">
        <v>51</v>
      </c>
      <c r="G19" s="12">
        <v>17</v>
      </c>
      <c r="H19" s="10" t="s">
        <v>17</v>
      </c>
      <c r="I19" s="13" t="s">
        <v>24</v>
      </c>
      <c r="J19" s="14" t="s">
        <v>52</v>
      </c>
      <c r="K19" s="15" t="s">
        <v>20</v>
      </c>
      <c r="L19" s="9">
        <v>250</v>
      </c>
      <c r="M19" s="10">
        <f t="shared" si="0"/>
        <v>4250</v>
      </c>
    </row>
    <row r="20" spans="1:13" ht="75" x14ac:dyDescent="0.25">
      <c r="A20" s="22" t="s">
        <v>53</v>
      </c>
      <c r="B20" s="23" t="s">
        <v>39</v>
      </c>
      <c r="C20" s="24" t="s">
        <v>54</v>
      </c>
      <c r="D20" s="25" t="s">
        <v>100</v>
      </c>
      <c r="E20" s="23" t="s">
        <v>82</v>
      </c>
      <c r="F20" s="26" t="s">
        <v>55</v>
      </c>
      <c r="G20" s="25">
        <v>16</v>
      </c>
      <c r="H20" s="26" t="s">
        <v>17</v>
      </c>
      <c r="I20" s="23" t="s">
        <v>24</v>
      </c>
      <c r="J20" s="28" t="s">
        <v>52</v>
      </c>
      <c r="K20" s="15" t="s">
        <v>20</v>
      </c>
      <c r="L20" s="9">
        <v>250</v>
      </c>
      <c r="M20" s="10">
        <f t="shared" si="0"/>
        <v>4000</v>
      </c>
    </row>
    <row r="21" spans="1:13" ht="75" x14ac:dyDescent="0.25">
      <c r="A21" s="29" t="s">
        <v>53</v>
      </c>
      <c r="B21" s="13" t="s">
        <v>15</v>
      </c>
      <c r="C21" s="11" t="s">
        <v>56</v>
      </c>
      <c r="D21" s="12" t="s">
        <v>101</v>
      </c>
      <c r="E21" s="13" t="s">
        <v>87</v>
      </c>
      <c r="F21" s="10" t="s">
        <v>57</v>
      </c>
      <c r="G21" s="12">
        <v>19</v>
      </c>
      <c r="H21" s="10" t="s">
        <v>17</v>
      </c>
      <c r="I21" s="13" t="s">
        <v>18</v>
      </c>
      <c r="J21" s="14" t="s">
        <v>19</v>
      </c>
      <c r="K21" s="15" t="s">
        <v>20</v>
      </c>
      <c r="L21" s="9">
        <v>250</v>
      </c>
      <c r="M21" s="10">
        <f t="shared" si="0"/>
        <v>4750</v>
      </c>
    </row>
    <row r="22" spans="1:13" ht="61.9" customHeight="1" x14ac:dyDescent="0.25">
      <c r="A22" s="29" t="s">
        <v>53</v>
      </c>
      <c r="B22" s="13" t="s">
        <v>47</v>
      </c>
      <c r="C22" s="11" t="s">
        <v>48</v>
      </c>
      <c r="D22" s="12" t="s">
        <v>109</v>
      </c>
      <c r="E22" s="13" t="s">
        <v>108</v>
      </c>
      <c r="F22" s="10" t="s">
        <v>23</v>
      </c>
      <c r="G22" s="12">
        <v>12</v>
      </c>
      <c r="H22" s="10" t="s">
        <v>17</v>
      </c>
      <c r="I22" s="13" t="s">
        <v>24</v>
      </c>
      <c r="J22" s="14" t="s">
        <v>49</v>
      </c>
      <c r="K22" s="33" t="s">
        <v>12</v>
      </c>
      <c r="L22" s="9">
        <v>250</v>
      </c>
      <c r="M22" s="10">
        <f t="shared" si="0"/>
        <v>3000</v>
      </c>
    </row>
    <row r="23" spans="1:13" ht="78" customHeight="1" x14ac:dyDescent="0.25">
      <c r="A23" s="29" t="s">
        <v>53</v>
      </c>
      <c r="B23" s="13" t="s">
        <v>58</v>
      </c>
      <c r="C23" s="11" t="s">
        <v>59</v>
      </c>
      <c r="D23" s="12" t="s">
        <v>102</v>
      </c>
      <c r="E23" s="13" t="s">
        <v>81</v>
      </c>
      <c r="F23" s="10" t="s">
        <v>26</v>
      </c>
      <c r="G23" s="12">
        <v>20</v>
      </c>
      <c r="H23" s="10" t="s">
        <v>17</v>
      </c>
      <c r="I23" s="13" t="s">
        <v>24</v>
      </c>
      <c r="J23" s="14" t="s">
        <v>19</v>
      </c>
      <c r="K23" s="33" t="s">
        <v>12</v>
      </c>
      <c r="L23" s="9">
        <v>250</v>
      </c>
      <c r="M23" s="10">
        <f t="shared" si="0"/>
        <v>5000</v>
      </c>
    </row>
    <row r="24" spans="1:13" ht="75" x14ac:dyDescent="0.25">
      <c r="A24" s="29" t="s">
        <v>53</v>
      </c>
      <c r="B24" s="13" t="s">
        <v>28</v>
      </c>
      <c r="C24" s="11" t="s">
        <v>84</v>
      </c>
      <c r="D24" s="31" t="s">
        <v>102</v>
      </c>
      <c r="E24" s="13" t="s">
        <v>81</v>
      </c>
      <c r="F24" s="10" t="s">
        <v>30</v>
      </c>
      <c r="G24" s="32">
        <v>20</v>
      </c>
      <c r="H24" s="10" t="s">
        <v>17</v>
      </c>
      <c r="I24" s="13" t="s">
        <v>24</v>
      </c>
      <c r="J24" s="14" t="s">
        <v>19</v>
      </c>
      <c r="K24" s="33" t="s">
        <v>12</v>
      </c>
      <c r="L24" s="9">
        <v>250</v>
      </c>
      <c r="M24" s="10">
        <f t="shared" si="0"/>
        <v>5000</v>
      </c>
    </row>
    <row r="25" spans="1:13" ht="77.45" customHeight="1" x14ac:dyDescent="0.25">
      <c r="A25" s="34" t="s">
        <v>53</v>
      </c>
      <c r="B25" s="35" t="s">
        <v>28</v>
      </c>
      <c r="C25" s="36" t="s">
        <v>31</v>
      </c>
      <c r="D25" s="37" t="s">
        <v>102</v>
      </c>
      <c r="E25" s="13" t="s">
        <v>81</v>
      </c>
      <c r="F25" s="38" t="s">
        <v>71</v>
      </c>
      <c r="G25" s="39">
        <v>20</v>
      </c>
      <c r="H25" s="40" t="s">
        <v>17</v>
      </c>
      <c r="I25" s="35" t="s">
        <v>18</v>
      </c>
      <c r="J25" s="41" t="s">
        <v>19</v>
      </c>
      <c r="K25" s="42" t="s">
        <v>12</v>
      </c>
      <c r="L25" s="9">
        <v>250</v>
      </c>
      <c r="M25" s="10">
        <f t="shared" si="0"/>
        <v>5000</v>
      </c>
    </row>
    <row r="26" spans="1:13" ht="75" x14ac:dyDescent="0.25">
      <c r="A26" s="29" t="s">
        <v>53</v>
      </c>
      <c r="B26" s="13" t="s">
        <v>39</v>
      </c>
      <c r="C26" s="11" t="s">
        <v>40</v>
      </c>
      <c r="D26" s="12" t="s">
        <v>103</v>
      </c>
      <c r="E26" s="13" t="s">
        <v>82</v>
      </c>
      <c r="F26" s="10" t="s">
        <v>61</v>
      </c>
      <c r="G26" s="12">
        <v>16</v>
      </c>
      <c r="H26" s="10" t="s">
        <v>42</v>
      </c>
      <c r="I26" s="13" t="s">
        <v>24</v>
      </c>
      <c r="J26" s="14" t="s">
        <v>62</v>
      </c>
      <c r="K26" s="15" t="s">
        <v>20</v>
      </c>
      <c r="L26" s="9">
        <v>150</v>
      </c>
      <c r="M26" s="10">
        <f t="shared" si="0"/>
        <v>2400</v>
      </c>
    </row>
    <row r="27" spans="1:13" ht="75.75" thickBot="1" x14ac:dyDescent="0.3">
      <c r="A27" s="50" t="s">
        <v>53</v>
      </c>
      <c r="B27" s="51" t="s">
        <v>58</v>
      </c>
      <c r="C27" s="52" t="s">
        <v>63</v>
      </c>
      <c r="D27" s="53" t="s">
        <v>102</v>
      </c>
      <c r="E27" s="51" t="s">
        <v>81</v>
      </c>
      <c r="F27" s="54" t="s">
        <v>70</v>
      </c>
      <c r="G27" s="53">
        <v>20</v>
      </c>
      <c r="H27" s="54" t="s">
        <v>42</v>
      </c>
      <c r="I27" s="51" t="s">
        <v>24</v>
      </c>
      <c r="J27" s="55" t="s">
        <v>64</v>
      </c>
      <c r="K27" s="56" t="s">
        <v>12</v>
      </c>
      <c r="L27" s="9">
        <v>150</v>
      </c>
      <c r="M27" s="10">
        <f t="shared" si="0"/>
        <v>3000</v>
      </c>
    </row>
    <row r="28" spans="1:13" x14ac:dyDescent="0.25">
      <c r="L28" s="10"/>
      <c r="M28" s="10">
        <f>SUM(M5:M27)</f>
        <v>93900</v>
      </c>
    </row>
    <row r="33" spans="8:8" x14ac:dyDescent="0.25">
      <c r="H33" s="16" t="s">
        <v>65</v>
      </c>
    </row>
  </sheetData>
  <autoFilter ref="A4:O4"/>
  <mergeCells count="2">
    <mergeCell ref="A1:K1"/>
    <mergeCell ref="A2:K2"/>
  </mergeCells>
  <printOptions horizontalCentered="1"/>
  <pageMargins left="0.70866141732283472" right="0.31496062992125984" top="0.59055118110236227" bottom="0.59055118110236227" header="0.31496062992125984" footer="0.31496062992125984"/>
  <pageSetup paperSize="9" scale="82" fitToHeight="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796DDF569BE745AF2753454284E9C2" ma:contentTypeVersion="9" ma:contentTypeDescription="Create a new document." ma:contentTypeScope="" ma:versionID="6164e8d312ba9781a48cf2718afa7d3f">
  <xsd:schema xmlns:xsd="http://www.w3.org/2001/XMLSchema" xmlns:xs="http://www.w3.org/2001/XMLSchema" xmlns:p="http://schemas.microsoft.com/office/2006/metadata/properties" xmlns:ns3="9de01c7a-afb3-41ea-8e5c-05f372cc0ab6" targetNamespace="http://schemas.microsoft.com/office/2006/metadata/properties" ma:root="true" ma:fieldsID="cf728055b33e118a44f8612a3f73e685" ns3:_="">
    <xsd:import namespace="9de01c7a-afb3-41ea-8e5c-05f372cc0ab6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e01c7a-afb3-41ea-8e5c-05f372cc0ab6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5A95E7-4DC5-4CCE-87E1-97CC92F309F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de01c7a-afb3-41ea-8e5c-05f372cc0ab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DD0FE89-7A70-4466-BAA4-FAB0D4E631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CB2C56-D642-4EFF-BBB3-B520097993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e01c7a-afb3-41ea-8e5c-05f372cc0a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umc128</dc:creator>
  <cp:lastModifiedBy>Alena Brabcová</cp:lastModifiedBy>
  <cp:lastPrinted>2026-01-07T15:05:48Z</cp:lastPrinted>
  <dcterms:created xsi:type="dcterms:W3CDTF">2025-06-16T10:06:14Z</dcterms:created>
  <dcterms:modified xsi:type="dcterms:W3CDTF">2026-01-07T15:05:59Z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0x0101000A796DDF569BE745AF2753454284E9C2</vt:lpwstr>
  </property>
</Properties>
</file>